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Default Extension="doc" ContentType="application/msword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6960" windowWidth="11355" windowHeight="5895" firstSheet="2" activeTab="5"/>
  </bookViews>
  <sheets>
    <sheet name="Yuliana Fitri, Miranda,Rismauli" sheetId="36" r:id="rId1"/>
    <sheet name="Nina,  Fitriani S.  " sheetId="50" r:id="rId2"/>
    <sheet name="Rotua, Eridha Pratiwi, Mercy" sheetId="58" r:id="rId3"/>
    <sheet name="Nisa A Srgh, Mawaddah, " sheetId="66" r:id="rId4"/>
    <sheet name="Novia N, Rotua" sheetId="69" r:id="rId5"/>
    <sheet name="Alemina, Yana" sheetId="76" r:id="rId6"/>
    <sheet name="eLISA" sheetId="77" r:id="rId7"/>
    <sheet name="Nurhalimatusadiah" sheetId="81" r:id="rId8"/>
    <sheet name="Tisa Mil, Yovi Turangga" sheetId="85" r:id="rId9"/>
    <sheet name="Hotriana, Fajar Yulia" sheetId="86" r:id="rId10"/>
    <sheet name="Dika Pratiwi" sheetId="87" r:id="rId11"/>
    <sheet name="Marlina" sheetId="88" r:id="rId12"/>
    <sheet name="Onward F" sheetId="89" r:id="rId13"/>
    <sheet name="S.Claudia" sheetId="90" r:id="rId14"/>
    <sheet name="Ricky" sheetId="91" r:id="rId15"/>
    <sheet name="Gusranda" sheetId="92" r:id="rId16"/>
    <sheet name="Usman HR" sheetId="93" r:id="rId17"/>
    <sheet name="Amelia" sheetId="94" r:id="rId18"/>
    <sheet name="Ike Theresya" sheetId="95" r:id="rId19"/>
    <sheet name="Annisa Risma K Lubis" sheetId="96" r:id="rId20"/>
    <sheet name="Yenni" sheetId="97" r:id="rId21"/>
    <sheet name="Debbi" sheetId="98" r:id="rId22"/>
    <sheet name="Rafika Mastura" sheetId="99" r:id="rId23"/>
    <sheet name="Nina Fitriani" sheetId="100" r:id="rId24"/>
    <sheet name="Dina Sri W" sheetId="101" r:id="rId25"/>
    <sheet name="Aulia M, Yuliana F.S.Rini" sheetId="102" r:id="rId26"/>
    <sheet name="Margaret H" sheetId="103" r:id="rId27"/>
  </sheets>
  <calcPr calcId="124519"/>
</workbook>
</file>

<file path=xl/calcChain.xml><?xml version="1.0" encoding="utf-8"?>
<calcChain xmlns="http://schemas.openxmlformats.org/spreadsheetml/2006/main">
  <c r="F171" i="76"/>
  <c r="F169"/>
  <c r="F168"/>
  <c r="F167"/>
  <c r="F165"/>
  <c r="F164"/>
  <c r="F162"/>
  <c r="F161"/>
  <c r="F160"/>
  <c r="F158"/>
  <c r="F157"/>
  <c r="F156"/>
  <c r="F155"/>
  <c r="F168" i="77"/>
  <c r="F167"/>
  <c r="F166"/>
  <c r="F165"/>
  <c r="F163"/>
  <c r="F162"/>
  <c r="F160"/>
  <c r="F159"/>
  <c r="F158"/>
  <c r="F156"/>
  <c r="F155"/>
  <c r="F154"/>
  <c r="F169"/>
  <c r="F153"/>
  <c r="F102"/>
  <c r="F101"/>
  <c r="F100"/>
  <c r="F99"/>
  <c r="F97"/>
  <c r="F96"/>
  <c r="F94"/>
  <c r="F93"/>
  <c r="F92"/>
  <c r="F90"/>
  <c r="F89"/>
  <c r="F88"/>
  <c r="F103"/>
  <c r="F87"/>
  <c r="F182" i="36"/>
  <c r="F181"/>
  <c r="F180"/>
  <c r="F179"/>
  <c r="F177"/>
  <c r="F176"/>
  <c r="F175"/>
  <c r="F174"/>
  <c r="F173"/>
  <c r="F172"/>
  <c r="F170"/>
  <c r="F169"/>
  <c r="F168"/>
  <c r="F167"/>
  <c r="D108"/>
  <c r="F107"/>
  <c r="F106"/>
  <c r="F105"/>
  <c r="F104"/>
  <c r="F102"/>
  <c r="F101"/>
  <c r="F100"/>
  <c r="F99"/>
  <c r="F98"/>
  <c r="F97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4"/>
  <c r="F33"/>
  <c r="F32"/>
  <c r="F31"/>
  <c r="F30"/>
  <c r="F29"/>
  <c r="F28"/>
  <c r="F27"/>
  <c r="F26"/>
  <c r="F25"/>
  <c r="F24"/>
  <c r="D104" i="58"/>
  <c r="D104" i="50"/>
  <c r="F103"/>
  <c r="F102"/>
  <c r="F101"/>
  <c r="F98"/>
  <c r="F97"/>
  <c r="F96"/>
  <c r="F95"/>
  <c r="F94"/>
  <c r="F93"/>
  <c r="F91"/>
  <c r="F90"/>
  <c r="F89"/>
  <c r="F88"/>
  <c r="F104"/>
  <c r="F86"/>
  <c r="F85"/>
  <c r="F84"/>
  <c r="F83"/>
  <c r="F82"/>
  <c r="F81"/>
  <c r="F80"/>
  <c r="F79"/>
  <c r="F78"/>
  <c r="F77"/>
  <c r="F76"/>
  <c r="F75"/>
  <c r="F74"/>
  <c r="F7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2"/>
  <c r="F41"/>
  <c r="F40"/>
  <c r="F39"/>
  <c r="F38"/>
  <c r="F37"/>
  <c r="F36"/>
  <c r="F35"/>
  <c r="F34"/>
  <c r="F33"/>
  <c r="F32"/>
  <c r="F31"/>
  <c r="F30"/>
  <c r="F29"/>
  <c r="F28"/>
  <c r="F27"/>
  <c r="F25"/>
  <c r="F23"/>
  <c r="F248" i="58"/>
  <c r="F177"/>
  <c r="F103"/>
  <c r="F104"/>
  <c r="F102"/>
  <c r="F101"/>
  <c r="F100"/>
  <c r="F99"/>
  <c r="F98"/>
  <c r="F97"/>
  <c r="F96"/>
  <c r="F95"/>
  <c r="F94"/>
  <c r="F93"/>
  <c r="F91"/>
  <c r="F90"/>
  <c r="F89"/>
  <c r="F88"/>
  <c r="F82" i="76"/>
  <c r="F81"/>
  <c r="F80"/>
  <c r="F79"/>
  <c r="F78"/>
  <c r="F77"/>
  <c r="F76"/>
  <c r="F75"/>
  <c r="F74"/>
  <c r="F73"/>
  <c r="F72"/>
  <c r="F71"/>
  <c r="F70"/>
  <c r="F69"/>
  <c r="F60"/>
  <c r="F59"/>
  <c r="F58"/>
  <c r="F57"/>
  <c r="F56"/>
  <c r="F55"/>
  <c r="F54"/>
  <c r="F51"/>
  <c r="F50"/>
  <c r="F49"/>
  <c r="F48"/>
  <c r="F47"/>
  <c r="F46"/>
  <c r="F45"/>
  <c r="F44"/>
  <c r="F42"/>
  <c r="F41"/>
  <c r="F40"/>
  <c r="F39"/>
  <c r="F38"/>
  <c r="F37"/>
  <c r="F36"/>
  <c r="F35"/>
  <c r="F34"/>
  <c r="F32"/>
  <c r="F31"/>
  <c r="F30"/>
  <c r="F29"/>
  <c r="F28"/>
  <c r="F27"/>
  <c r="F26"/>
  <c r="F25"/>
  <c r="F24"/>
  <c r="F23"/>
  <c r="F22"/>
  <c r="F21"/>
  <c r="F94"/>
  <c r="F41" i="69"/>
  <c r="F24"/>
  <c r="F22"/>
  <c r="F173"/>
  <c r="F174" i="85"/>
  <c r="F173"/>
  <c r="F172"/>
  <c r="F171"/>
  <c r="F167"/>
  <c r="F166"/>
  <c r="F165"/>
  <c r="F164"/>
  <c r="F163"/>
  <c r="F162"/>
  <c r="F161"/>
  <c r="F160"/>
  <c r="F159"/>
  <c r="F158"/>
  <c r="F248" i="69"/>
  <c r="F249"/>
  <c r="F247"/>
  <c r="F246"/>
  <c r="F245"/>
  <c r="F243"/>
  <c r="F242"/>
  <c r="F241"/>
  <c r="F240"/>
  <c r="F239"/>
  <c r="F238"/>
  <c r="F236"/>
  <c r="F235"/>
  <c r="F234"/>
  <c r="F233"/>
  <c r="F177"/>
  <c r="F176"/>
  <c r="F175"/>
  <c r="F174"/>
  <c r="F172"/>
  <c r="F171"/>
  <c r="F170"/>
  <c r="F169"/>
  <c r="F168"/>
  <c r="F167"/>
  <c r="F165"/>
  <c r="F164"/>
  <c r="F163"/>
  <c r="F162"/>
  <c r="F103"/>
  <c r="F102"/>
  <c r="F101"/>
  <c r="F100"/>
  <c r="F98"/>
  <c r="F97"/>
  <c r="F96"/>
  <c r="F95"/>
  <c r="F94"/>
  <c r="F93"/>
  <c r="F91"/>
  <c r="F90"/>
  <c r="F89"/>
  <c r="F88"/>
  <c r="F104"/>
  <c r="F86"/>
  <c r="F85"/>
  <c r="F84"/>
  <c r="F83"/>
  <c r="F82"/>
  <c r="F81"/>
  <c r="F80"/>
  <c r="F79"/>
  <c r="F78"/>
  <c r="F77"/>
  <c r="F76"/>
  <c r="F75"/>
  <c r="F74"/>
  <c r="F73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0"/>
  <c r="F39"/>
  <c r="F38"/>
  <c r="F37"/>
  <c r="F36"/>
  <c r="F35"/>
  <c r="F34"/>
  <c r="F33"/>
  <c r="F32"/>
  <c r="F31"/>
  <c r="F30"/>
  <c r="F29"/>
  <c r="F28"/>
  <c r="F27"/>
  <c r="F26"/>
  <c r="F25"/>
  <c r="F23"/>
  <c r="F21"/>
  <c r="F176" i="103"/>
  <c r="F175"/>
  <c r="F174"/>
  <c r="F173"/>
  <c r="F172"/>
  <c r="F171"/>
  <c r="F170"/>
  <c r="F169"/>
  <c r="F168"/>
  <c r="F167"/>
  <c r="F166"/>
  <c r="F165"/>
  <c r="M164"/>
  <c r="F164"/>
  <c r="F163"/>
  <c r="F162"/>
  <c r="F161"/>
  <c r="F177"/>
  <c r="D104"/>
  <c r="F103"/>
  <c r="F102"/>
  <c r="F101"/>
  <c r="F100"/>
  <c r="F99"/>
  <c r="F98"/>
  <c r="F97"/>
  <c r="F96"/>
  <c r="F95"/>
  <c r="F94"/>
  <c r="F93"/>
  <c r="F92"/>
  <c r="F91"/>
  <c r="F90"/>
  <c r="F89"/>
  <c r="F88"/>
  <c r="F86"/>
  <c r="F85"/>
  <c r="F84"/>
  <c r="F83"/>
  <c r="F82"/>
  <c r="F81"/>
  <c r="F80"/>
  <c r="F79"/>
  <c r="F78"/>
  <c r="F77"/>
  <c r="F76"/>
  <c r="F75"/>
  <c r="F74"/>
  <c r="F7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177" i="102"/>
  <c r="F176"/>
  <c r="F175"/>
  <c r="F174"/>
  <c r="F173"/>
  <c r="F172"/>
  <c r="F171"/>
  <c r="F170"/>
  <c r="F169"/>
  <c r="F168"/>
  <c r="F167"/>
  <c r="F166"/>
  <c r="F165"/>
  <c r="F164"/>
  <c r="F163"/>
  <c r="F162"/>
  <c r="F161"/>
  <c r="D104"/>
  <c r="F104"/>
  <c r="F92"/>
  <c r="F43"/>
  <c r="F26"/>
  <c r="F24"/>
  <c r="M164"/>
  <c r="F103"/>
  <c r="F102"/>
  <c r="F101"/>
  <c r="F100"/>
  <c r="F99"/>
  <c r="F98"/>
  <c r="F97"/>
  <c r="F96"/>
  <c r="F95"/>
  <c r="F94"/>
  <c r="F93"/>
  <c r="F91"/>
  <c r="F90"/>
  <c r="F89"/>
  <c r="F88"/>
  <c r="F86"/>
  <c r="F85"/>
  <c r="F84"/>
  <c r="F83"/>
  <c r="F82"/>
  <c r="F81"/>
  <c r="F80"/>
  <c r="F79"/>
  <c r="F78"/>
  <c r="F77"/>
  <c r="F76"/>
  <c r="F75"/>
  <c r="F74"/>
  <c r="F7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2"/>
  <c r="F41"/>
  <c r="F40"/>
  <c r="F39"/>
  <c r="F38"/>
  <c r="F37"/>
  <c r="F36"/>
  <c r="F35"/>
  <c r="F34"/>
  <c r="F33"/>
  <c r="F32"/>
  <c r="F31"/>
  <c r="F30"/>
  <c r="F29"/>
  <c r="F28"/>
  <c r="F27"/>
  <c r="F25"/>
  <c r="F23"/>
  <c r="M164" i="101"/>
  <c r="D177"/>
  <c r="F176"/>
  <c r="F175"/>
  <c r="F174"/>
  <c r="F173"/>
  <c r="F172"/>
  <c r="F171"/>
  <c r="F170"/>
  <c r="F169"/>
  <c r="F168"/>
  <c r="F167"/>
  <c r="F166"/>
  <c r="F164"/>
  <c r="F163"/>
  <c r="F162"/>
  <c r="F161"/>
  <c r="D104"/>
  <c r="F103"/>
  <c r="F102"/>
  <c r="F101"/>
  <c r="F100"/>
  <c r="F99"/>
  <c r="F98"/>
  <c r="F97"/>
  <c r="F96"/>
  <c r="F95"/>
  <c r="F94"/>
  <c r="F93"/>
  <c r="F91"/>
  <c r="F90"/>
  <c r="F89"/>
  <c r="F88"/>
  <c r="F86"/>
  <c r="F85"/>
  <c r="F84"/>
  <c r="F83"/>
  <c r="F82"/>
  <c r="F81"/>
  <c r="F80"/>
  <c r="F79"/>
  <c r="F78"/>
  <c r="F77"/>
  <c r="F76"/>
  <c r="F75"/>
  <c r="F74"/>
  <c r="F7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2"/>
  <c r="F41"/>
  <c r="F40"/>
  <c r="F39"/>
  <c r="F38"/>
  <c r="F37"/>
  <c r="F36"/>
  <c r="F35"/>
  <c r="F34"/>
  <c r="F33"/>
  <c r="F32"/>
  <c r="F31"/>
  <c r="F30"/>
  <c r="F29"/>
  <c r="F28"/>
  <c r="F27"/>
  <c r="F25"/>
  <c r="F23"/>
  <c r="F176" i="58"/>
  <c r="F175"/>
  <c r="F174"/>
  <c r="F173"/>
  <c r="F172"/>
  <c r="F171"/>
  <c r="F170"/>
  <c r="F169"/>
  <c r="F168"/>
  <c r="F167"/>
  <c r="F166"/>
  <c r="F165"/>
  <c r="F164"/>
  <c r="F163"/>
  <c r="F162"/>
  <c r="F161"/>
  <c r="F176" i="66"/>
  <c r="F81" i="58"/>
  <c r="F86"/>
  <c r="F164" i="66"/>
  <c r="D182" i="91"/>
  <c r="F96"/>
  <c r="F95"/>
  <c r="F94"/>
  <c r="F92"/>
  <c r="F91"/>
  <c r="F90"/>
  <c r="F89"/>
  <c r="F88"/>
  <c r="F87"/>
  <c r="F86"/>
  <c r="F85"/>
  <c r="F84"/>
  <c r="F83"/>
  <c r="F82"/>
  <c r="F80"/>
  <c r="F79"/>
  <c r="F78"/>
  <c r="F77"/>
  <c r="F76"/>
  <c r="F97"/>
  <c r="F125" i="86"/>
  <c r="F124"/>
  <c r="F123"/>
  <c r="F122"/>
  <c r="F120"/>
  <c r="F119"/>
  <c r="F118"/>
  <c r="F117"/>
  <c r="F115"/>
  <c r="F114"/>
  <c r="F113"/>
  <c r="F111"/>
  <c r="F109"/>
  <c r="F107"/>
  <c r="F106"/>
  <c r="F105"/>
  <c r="F104"/>
  <c r="F318" i="58"/>
  <c r="F317"/>
  <c r="F316"/>
  <c r="F315"/>
  <c r="F314"/>
  <c r="F312"/>
  <c r="F311"/>
  <c r="F310"/>
  <c r="F309"/>
  <c r="F308"/>
  <c r="F306"/>
  <c r="F305"/>
  <c r="F304"/>
  <c r="F303"/>
  <c r="F247"/>
  <c r="F246"/>
  <c r="F245"/>
  <c r="F244"/>
  <c r="F243"/>
  <c r="F242"/>
  <c r="F241"/>
  <c r="F240"/>
  <c r="F239"/>
  <c r="F238"/>
  <c r="F237"/>
  <c r="F235"/>
  <c r="F234"/>
  <c r="F233"/>
  <c r="F232"/>
  <c r="F245" i="66"/>
  <c r="F244"/>
  <c r="F243"/>
  <c r="F242"/>
  <c r="F240"/>
  <c r="F239"/>
  <c r="F237"/>
  <c r="F236"/>
  <c r="F235"/>
  <c r="F233"/>
  <c r="F232"/>
  <c r="F231"/>
  <c r="F230"/>
  <c r="F249" i="50"/>
  <c r="F248"/>
  <c r="F247"/>
  <c r="F244"/>
  <c r="F243"/>
  <c r="F242"/>
  <c r="F241"/>
  <c r="F240"/>
  <c r="F239"/>
  <c r="F237"/>
  <c r="F236"/>
  <c r="F235"/>
  <c r="F234"/>
  <c r="F324" i="36"/>
  <c r="F323"/>
  <c r="F322"/>
  <c r="F320"/>
  <c r="F319"/>
  <c r="F318"/>
  <c r="F317"/>
  <c r="F316"/>
  <c r="F315"/>
  <c r="F314"/>
  <c r="F313"/>
  <c r="F312"/>
  <c r="F311"/>
  <c r="F310"/>
  <c r="F309"/>
  <c r="F109" i="81"/>
  <c r="F108"/>
  <c r="F107"/>
  <c r="F106"/>
  <c r="F105"/>
  <c r="F104"/>
  <c r="F103"/>
  <c r="F102"/>
  <c r="F101"/>
  <c r="F100"/>
  <c r="F99"/>
  <c r="F98"/>
  <c r="F97"/>
  <c r="F96"/>
  <c r="F95"/>
  <c r="F93"/>
  <c r="F92"/>
  <c r="F91"/>
  <c r="F90"/>
  <c r="F88"/>
  <c r="F181"/>
  <c r="F180"/>
  <c r="F179"/>
  <c r="F178"/>
  <c r="F177"/>
  <c r="F176"/>
  <c r="F175"/>
  <c r="F174"/>
  <c r="F173"/>
  <c r="F172"/>
  <c r="F171"/>
  <c r="F170"/>
  <c r="F169"/>
  <c r="F168"/>
  <c r="F167"/>
  <c r="F165"/>
  <c r="F164"/>
  <c r="F163"/>
  <c r="F162"/>
  <c r="F160"/>
  <c r="F182" i="87"/>
  <c r="F110"/>
  <c r="D105" i="76"/>
  <c r="F104"/>
  <c r="F103"/>
  <c r="F102"/>
  <c r="F101"/>
  <c r="F100"/>
  <c r="F99"/>
  <c r="F98"/>
  <c r="F97"/>
  <c r="F96"/>
  <c r="F95"/>
  <c r="F92"/>
  <c r="F91"/>
  <c r="F90"/>
  <c r="F89"/>
  <c r="F88"/>
  <c r="F87"/>
  <c r="F86"/>
  <c r="F85"/>
  <c r="F84"/>
  <c r="F244" i="36"/>
  <c r="F45" i="87"/>
  <c r="F63" i="92"/>
  <c r="F183" i="90"/>
  <c r="F182"/>
  <c r="F181"/>
  <c r="F179"/>
  <c r="F178"/>
  <c r="F177"/>
  <c r="F176"/>
  <c r="F175"/>
  <c r="F174"/>
  <c r="F172"/>
  <c r="F171"/>
  <c r="F170"/>
  <c r="F169"/>
  <c r="F168"/>
  <c r="F167"/>
  <c r="F166"/>
  <c r="F165"/>
  <c r="F164"/>
  <c r="F163"/>
  <c r="F108" i="94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9" i="90"/>
  <c r="F88"/>
  <c r="F87"/>
  <c r="F86"/>
  <c r="F85"/>
  <c r="F84"/>
  <c r="F83"/>
  <c r="F82"/>
  <c r="F81"/>
  <c r="F80"/>
  <c r="F79"/>
  <c r="F78"/>
  <c r="F77"/>
  <c r="F76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3"/>
  <c r="F42"/>
  <c r="F41"/>
  <c r="F40"/>
  <c r="F39"/>
  <c r="F38"/>
  <c r="F37"/>
  <c r="F36"/>
  <c r="F35"/>
  <c r="F34"/>
  <c r="F33"/>
  <c r="F32"/>
  <c r="F31"/>
  <c r="F30"/>
  <c r="F29"/>
  <c r="F28"/>
  <c r="F26"/>
  <c r="F25"/>
  <c r="F24"/>
  <c r="F180" i="89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0"/>
  <c r="F83" i="92"/>
  <c r="F82"/>
  <c r="F81"/>
  <c r="F80"/>
  <c r="F79"/>
  <c r="F78"/>
  <c r="F77"/>
  <c r="F76"/>
  <c r="F75"/>
  <c r="F74"/>
  <c r="F73"/>
  <c r="F72"/>
  <c r="F71"/>
  <c r="F70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5"/>
  <c r="F24"/>
  <c r="F27" i="87"/>
  <c r="F23"/>
  <c r="F181"/>
  <c r="F253" i="36"/>
  <c r="F252"/>
  <c r="F251"/>
  <c r="F249"/>
  <c r="F248"/>
  <c r="F247"/>
  <c r="F246"/>
  <c r="F245"/>
  <c r="F243"/>
  <c r="F242"/>
  <c r="F241"/>
  <c r="F240"/>
  <c r="F239"/>
  <c r="F238"/>
  <c r="F254"/>
  <c r="F172" i="92"/>
  <c r="F82" i="97"/>
  <c r="F80"/>
  <c r="F81"/>
  <c r="F107" i="100"/>
  <c r="F106"/>
  <c r="F105"/>
  <c r="F104"/>
  <c r="F103"/>
  <c r="F102"/>
  <c r="F101"/>
  <c r="F100"/>
  <c r="F99"/>
  <c r="F98"/>
  <c r="F97"/>
  <c r="F96"/>
  <c r="F95"/>
  <c r="F93"/>
  <c r="F92"/>
  <c r="F91"/>
  <c r="F90"/>
  <c r="F89"/>
  <c r="F87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1"/>
  <c r="F30"/>
  <c r="F29"/>
  <c r="F28"/>
  <c r="F27"/>
  <c r="F26"/>
  <c r="F25"/>
  <c r="F62" i="77"/>
  <c r="F61"/>
  <c r="F60"/>
  <c r="F59"/>
  <c r="F58"/>
  <c r="F57"/>
  <c r="F56"/>
  <c r="F55"/>
  <c r="F54"/>
  <c r="F53"/>
  <c r="F52"/>
  <c r="F51"/>
  <c r="F50"/>
  <c r="F49"/>
  <c r="F48"/>
  <c r="F47"/>
  <c r="F46"/>
  <c r="F45"/>
  <c r="F43"/>
  <c r="F42"/>
  <c r="F41"/>
  <c r="F40"/>
  <c r="F39"/>
  <c r="F38"/>
  <c r="F37"/>
  <c r="F36"/>
  <c r="F35"/>
  <c r="F34"/>
  <c r="F33"/>
  <c r="F32"/>
  <c r="F31"/>
  <c r="F30"/>
  <c r="F29"/>
  <c r="F28"/>
  <c r="F26"/>
  <c r="F25"/>
  <c r="F24"/>
  <c r="F175" i="66"/>
  <c r="F174"/>
  <c r="F173"/>
  <c r="F172"/>
  <c r="F171"/>
  <c r="F170"/>
  <c r="F169"/>
  <c r="F168"/>
  <c r="F167"/>
  <c r="F166"/>
  <c r="F165"/>
  <c r="F163"/>
  <c r="F162"/>
  <c r="F161"/>
  <c r="F160"/>
  <c r="F78" i="58"/>
  <c r="F52"/>
  <c r="F56" i="88"/>
  <c r="F86"/>
  <c r="F58"/>
  <c r="F109" i="87"/>
  <c r="F180"/>
  <c r="F179"/>
  <c r="F178"/>
  <c r="F177"/>
  <c r="F176"/>
  <c r="F175"/>
  <c r="F174"/>
  <c r="F172"/>
  <c r="F171"/>
  <c r="F170"/>
  <c r="F169"/>
  <c r="F168"/>
  <c r="F166"/>
  <c r="F164"/>
  <c r="F163"/>
  <c r="F161"/>
  <c r="F54" i="94"/>
  <c r="F70" i="66"/>
  <c r="F182" i="50"/>
  <c r="F181"/>
  <c r="F179"/>
  <c r="F178"/>
  <c r="F177"/>
  <c r="F176"/>
  <c r="F175"/>
  <c r="F174"/>
  <c r="F172"/>
  <c r="F171"/>
  <c r="F38" i="97"/>
  <c r="F63"/>
  <c r="F51"/>
  <c r="F41"/>
  <c r="F179" i="96"/>
  <c r="F179" i="99"/>
  <c r="F178"/>
  <c r="F177"/>
  <c r="F176"/>
  <c r="F175"/>
  <c r="F174"/>
  <c r="F173"/>
  <c r="F172"/>
  <c r="F171"/>
  <c r="F170"/>
  <c r="F169"/>
  <c r="F168"/>
  <c r="F167"/>
  <c r="F166"/>
  <c r="F165"/>
  <c r="F164"/>
  <c r="F163"/>
  <c r="F161"/>
  <c r="F160"/>
  <c r="F159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179" i="98"/>
  <c r="F178"/>
  <c r="F177"/>
  <c r="F176"/>
  <c r="F174"/>
  <c r="F173"/>
  <c r="F172"/>
  <c r="F171"/>
  <c r="F170"/>
  <c r="F169"/>
  <c r="F168"/>
  <c r="F167"/>
  <c r="F166"/>
  <c r="F165"/>
  <c r="F164"/>
  <c r="F163"/>
  <c r="F162"/>
  <c r="F161"/>
  <c r="F160"/>
  <c r="F159"/>
  <c r="F106"/>
  <c r="F105"/>
  <c r="F104"/>
  <c r="F103"/>
  <c r="F102"/>
  <c r="F101"/>
  <c r="F100"/>
  <c r="F99"/>
  <c r="F98"/>
  <c r="F97"/>
  <c r="F96"/>
  <c r="F95"/>
  <c r="F94"/>
  <c r="F93"/>
  <c r="F92"/>
  <c r="F91"/>
  <c r="F89"/>
  <c r="F88"/>
  <c r="F87"/>
  <c r="F86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6"/>
  <c r="F35"/>
  <c r="F34"/>
  <c r="F33"/>
  <c r="F32"/>
  <c r="F31"/>
  <c r="F30"/>
  <c r="F29"/>
  <c r="F28"/>
  <c r="F27"/>
  <c r="F26"/>
  <c r="F24"/>
  <c r="F45" i="97"/>
  <c r="F98" i="96"/>
  <c r="F92"/>
  <c r="F98" i="97"/>
  <c r="F92"/>
  <c r="F87"/>
  <c r="F171" i="96"/>
  <c r="F165"/>
  <c r="F160"/>
  <c r="F171" i="97"/>
  <c r="F165"/>
  <c r="F160"/>
  <c r="F179"/>
  <c r="F178"/>
  <c r="F177"/>
  <c r="F176"/>
  <c r="F175"/>
  <c r="F174"/>
  <c r="F173"/>
  <c r="F172"/>
  <c r="F170"/>
  <c r="F169"/>
  <c r="F168"/>
  <c r="F167"/>
  <c r="F166"/>
  <c r="F163"/>
  <c r="F162"/>
  <c r="F161"/>
  <c r="F159"/>
  <c r="F106"/>
  <c r="F105"/>
  <c r="F104"/>
  <c r="F102"/>
  <c r="F101"/>
  <c r="F100"/>
  <c r="F99"/>
  <c r="F97"/>
  <c r="F96"/>
  <c r="F95"/>
  <c r="F94"/>
  <c r="F93"/>
  <c r="F90"/>
  <c r="F89"/>
  <c r="F88"/>
  <c r="F86"/>
  <c r="F84"/>
  <c r="F83"/>
  <c r="F79"/>
  <c r="F77"/>
  <c r="F76"/>
  <c r="F75"/>
  <c r="F74"/>
  <c r="F73"/>
  <c r="F72"/>
  <c r="F62"/>
  <c r="F61"/>
  <c r="F60"/>
  <c r="F59"/>
  <c r="F58"/>
  <c r="F57"/>
  <c r="F56"/>
  <c r="F55"/>
  <c r="F54"/>
  <c r="F53"/>
  <c r="F52"/>
  <c r="F49"/>
  <c r="F48"/>
  <c r="F47"/>
  <c r="F46"/>
  <c r="F44"/>
  <c r="F43"/>
  <c r="F42"/>
  <c r="F40"/>
  <c r="F39"/>
  <c r="F37"/>
  <c r="F36"/>
  <c r="F35"/>
  <c r="F34"/>
  <c r="F33"/>
  <c r="F32"/>
  <c r="F31"/>
  <c r="F30"/>
  <c r="F29"/>
  <c r="F28"/>
  <c r="F27"/>
  <c r="F26"/>
  <c r="F25"/>
  <c r="F24"/>
  <c r="F178" i="96"/>
  <c r="F177"/>
  <c r="F175"/>
  <c r="F174"/>
  <c r="F173"/>
  <c r="F172"/>
  <c r="F170"/>
  <c r="F169"/>
  <c r="F168"/>
  <c r="F167"/>
  <c r="F166"/>
  <c r="F164"/>
  <c r="F163"/>
  <c r="F162"/>
  <c r="F161"/>
  <c r="F159"/>
  <c r="F106"/>
  <c r="F105"/>
  <c r="F104"/>
  <c r="F103"/>
  <c r="F102"/>
  <c r="F101"/>
  <c r="F100"/>
  <c r="F99"/>
  <c r="F97"/>
  <c r="F96"/>
  <c r="F95"/>
  <c r="F94"/>
  <c r="F93"/>
  <c r="F91"/>
  <c r="F90"/>
  <c r="F89"/>
  <c r="F88"/>
  <c r="F86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3"/>
  <c r="F52"/>
  <c r="F51"/>
  <c r="F50"/>
  <c r="F49"/>
  <c r="F48"/>
  <c r="F47"/>
  <c r="F45"/>
  <c r="F44"/>
  <c r="F43"/>
  <c r="F42"/>
  <c r="F41"/>
  <c r="F40"/>
  <c r="F39"/>
  <c r="F38"/>
  <c r="F37"/>
  <c r="F36"/>
  <c r="F35"/>
  <c r="F34"/>
  <c r="F33"/>
  <c r="F32"/>
  <c r="F31"/>
  <c r="F30"/>
  <c r="F29"/>
  <c r="F27"/>
  <c r="F26"/>
  <c r="F25"/>
  <c r="F24"/>
  <c r="F23" i="94"/>
  <c r="F24" i="95"/>
  <c r="F95" i="88"/>
  <c r="F179" i="95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07"/>
  <c r="F106"/>
  <c r="F105"/>
  <c r="F104"/>
  <c r="F103"/>
  <c r="F102"/>
  <c r="F101"/>
  <c r="F100"/>
  <c r="F99"/>
  <c r="F98"/>
  <c r="F97"/>
  <c r="F96"/>
  <c r="F93"/>
  <c r="F92"/>
  <c r="F91"/>
  <c r="F90"/>
  <c r="F89"/>
  <c r="F88"/>
  <c r="F87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1"/>
  <c r="F30"/>
  <c r="F29"/>
  <c r="F28"/>
  <c r="F27"/>
  <c r="F26"/>
  <c r="F25"/>
  <c r="F182" i="94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3"/>
  <c r="F162"/>
  <c r="F86"/>
  <c r="F85"/>
  <c r="F84"/>
  <c r="F82"/>
  <c r="F81"/>
  <c r="F80"/>
  <c r="F79"/>
  <c r="F78"/>
  <c r="F77"/>
  <c r="F76"/>
  <c r="F75"/>
  <c r="F74"/>
  <c r="F73"/>
  <c r="F61"/>
  <c r="F60"/>
  <c r="F59"/>
  <c r="F58"/>
  <c r="F57"/>
  <c r="F56"/>
  <c r="F55"/>
  <c r="F53"/>
  <c r="F52"/>
  <c r="F51"/>
  <c r="F50"/>
  <c r="F49"/>
  <c r="F48"/>
  <c r="F47"/>
  <c r="F46"/>
  <c r="F45"/>
  <c r="F44"/>
  <c r="F43"/>
  <c r="F42"/>
  <c r="F41"/>
  <c r="F40"/>
  <c r="F39"/>
  <c r="F38"/>
  <c r="F37"/>
  <c r="F35"/>
  <c r="F34"/>
  <c r="F33"/>
  <c r="F32"/>
  <c r="F31"/>
  <c r="F30"/>
  <c r="F29"/>
  <c r="F28"/>
  <c r="F26"/>
  <c r="F24"/>
  <c r="F102" i="93"/>
  <c r="F172"/>
  <c r="F177"/>
  <c r="F176"/>
  <c r="F175"/>
  <c r="F174"/>
  <c r="F173"/>
  <c r="F171"/>
  <c r="F170"/>
  <c r="F169"/>
  <c r="F168"/>
  <c r="F167"/>
  <c r="F166"/>
  <c r="F165"/>
  <c r="F164"/>
  <c r="F163"/>
  <c r="F162"/>
  <c r="F161"/>
  <c r="F160"/>
  <c r="F159"/>
  <c r="F158"/>
  <c r="F157"/>
  <c r="F107"/>
  <c r="F106"/>
  <c r="F105"/>
  <c r="F104"/>
  <c r="F103"/>
  <c r="F101"/>
  <c r="F100"/>
  <c r="F99"/>
  <c r="F98"/>
  <c r="F97"/>
  <c r="F96"/>
  <c r="F95"/>
  <c r="F94"/>
  <c r="F93"/>
  <c r="F92"/>
  <c r="F91"/>
  <c r="F90"/>
  <c r="F89"/>
  <c r="F88"/>
  <c r="F87"/>
  <c r="F84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106" i="92"/>
  <c r="F105"/>
  <c r="F104"/>
  <c r="F103"/>
  <c r="F102"/>
  <c r="F100"/>
  <c r="F99"/>
  <c r="F98"/>
  <c r="F97"/>
  <c r="F96"/>
  <c r="F95"/>
  <c r="F94"/>
  <c r="F93"/>
  <c r="F92"/>
  <c r="F91"/>
  <c r="F89"/>
  <c r="F88"/>
  <c r="F87"/>
  <c r="F177"/>
  <c r="F176"/>
  <c r="F175"/>
  <c r="F174"/>
  <c r="F173"/>
  <c r="F171"/>
  <c r="F170"/>
  <c r="F169"/>
  <c r="F168"/>
  <c r="F167"/>
  <c r="F166"/>
  <c r="F165"/>
  <c r="F164"/>
  <c r="F163"/>
  <c r="F162"/>
  <c r="F160"/>
  <c r="F159"/>
  <c r="F158"/>
  <c r="F112" i="90"/>
  <c r="F111"/>
  <c r="F110"/>
  <c r="F108"/>
  <c r="F107"/>
  <c r="F106"/>
  <c r="F105"/>
  <c r="F104"/>
  <c r="F103"/>
  <c r="F101"/>
  <c r="F100"/>
  <c r="F99"/>
  <c r="F98"/>
  <c r="F97"/>
  <c r="F96"/>
  <c r="F95"/>
  <c r="F94"/>
  <c r="F93"/>
  <c r="F92"/>
  <c r="F109" i="8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89"/>
  <c r="F181" i="91"/>
  <c r="F180"/>
  <c r="F182"/>
  <c r="F179"/>
  <c r="F177"/>
  <c r="F176"/>
  <c r="F175"/>
  <c r="F174"/>
  <c r="F173"/>
  <c r="F172"/>
  <c r="F171"/>
  <c r="F170"/>
  <c r="F169"/>
  <c r="F168"/>
  <c r="F167"/>
  <c r="F165"/>
  <c r="F164"/>
  <c r="F163"/>
  <c r="F162"/>
  <c r="F161"/>
  <c r="F86" i="89"/>
  <c r="F85"/>
  <c r="F84"/>
  <c r="F83"/>
  <c r="F82"/>
  <c r="F81"/>
  <c r="F80"/>
  <c r="F79"/>
  <c r="F78"/>
  <c r="F77"/>
  <c r="F76"/>
  <c r="F75"/>
  <c r="F74"/>
  <c r="F73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1"/>
  <c r="F30"/>
  <c r="F29"/>
  <c r="F28"/>
  <c r="F27"/>
  <c r="F26"/>
  <c r="F25"/>
  <c r="F24"/>
  <c r="F109" i="88"/>
  <c r="F108"/>
  <c r="F107"/>
  <c r="F106"/>
  <c r="F105"/>
  <c r="F104"/>
  <c r="F103"/>
  <c r="F102"/>
  <c r="F101"/>
  <c r="F100"/>
  <c r="F99"/>
  <c r="F98"/>
  <c r="F97"/>
  <c r="F96"/>
  <c r="F94"/>
  <c r="F93"/>
  <c r="F92"/>
  <c r="F91"/>
  <c r="F89"/>
  <c r="F85"/>
  <c r="F84"/>
  <c r="F83"/>
  <c r="F82"/>
  <c r="F81"/>
  <c r="F80"/>
  <c r="F79"/>
  <c r="F78"/>
  <c r="F77"/>
  <c r="F76"/>
  <c r="F75"/>
  <c r="F74"/>
  <c r="F73"/>
  <c r="F62"/>
  <c r="F61"/>
  <c r="F60"/>
  <c r="F59"/>
  <c r="F57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87" i="87"/>
  <c r="F86"/>
  <c r="F85"/>
  <c r="F84"/>
  <c r="F83"/>
  <c r="F82"/>
  <c r="F81"/>
  <c r="F80"/>
  <c r="F79"/>
  <c r="F78"/>
  <c r="F77"/>
  <c r="F76"/>
  <c r="F75"/>
  <c r="F74"/>
  <c r="F62"/>
  <c r="F61"/>
  <c r="F60"/>
  <c r="F59"/>
  <c r="F58"/>
  <c r="F57"/>
  <c r="F56"/>
  <c r="F55"/>
  <c r="F54"/>
  <c r="F53"/>
  <c r="F52"/>
  <c r="F51"/>
  <c r="F50"/>
  <c r="F49"/>
  <c r="F48"/>
  <c r="F47"/>
  <c r="F46"/>
  <c r="F44"/>
  <c r="F43"/>
  <c r="F42"/>
  <c r="F41"/>
  <c r="F40"/>
  <c r="F39"/>
  <c r="F38"/>
  <c r="F37"/>
  <c r="F36"/>
  <c r="F35"/>
  <c r="F34"/>
  <c r="F33"/>
  <c r="F32"/>
  <c r="F31"/>
  <c r="F30"/>
  <c r="F29"/>
  <c r="F28"/>
  <c r="F26"/>
  <c r="F25"/>
  <c r="F24"/>
  <c r="F82" i="81"/>
  <c r="F81"/>
  <c r="F80"/>
  <c r="F79"/>
  <c r="F78"/>
  <c r="F77"/>
  <c r="F75"/>
  <c r="F73"/>
  <c r="F7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108" i="87"/>
  <c r="F107"/>
  <c r="F106"/>
  <c r="F105"/>
  <c r="F104"/>
  <c r="F103"/>
  <c r="F102"/>
  <c r="F100"/>
  <c r="F99"/>
  <c r="F98"/>
  <c r="F97"/>
  <c r="F94"/>
  <c r="F92"/>
  <c r="F91"/>
  <c r="F84" i="85"/>
  <c r="F83"/>
  <c r="F82"/>
  <c r="F81"/>
  <c r="F80"/>
  <c r="F79"/>
  <c r="F78"/>
  <c r="F77"/>
  <c r="F76"/>
  <c r="F75"/>
  <c r="F74"/>
  <c r="F73"/>
  <c r="F72"/>
  <c r="F71"/>
  <c r="F63"/>
  <c r="F62"/>
  <c r="F61"/>
  <c r="F60"/>
  <c r="F59"/>
  <c r="F58"/>
  <c r="F57"/>
  <c r="F54"/>
  <c r="F53"/>
  <c r="F52"/>
  <c r="F51"/>
  <c r="F50"/>
  <c r="F49"/>
  <c r="F48"/>
  <c r="F47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41" i="86"/>
  <c r="F40"/>
  <c r="F39"/>
  <c r="F37"/>
  <c r="F36"/>
  <c r="F35"/>
  <c r="F34"/>
  <c r="F32"/>
  <c r="F31"/>
  <c r="F30"/>
  <c r="F28"/>
  <c r="F26"/>
  <c r="F24"/>
  <c r="F23"/>
  <c r="F22"/>
  <c r="F21"/>
  <c r="F106" i="85"/>
  <c r="F105"/>
  <c r="F104"/>
  <c r="F102"/>
  <c r="F101"/>
  <c r="F100"/>
  <c r="F99"/>
  <c r="F97"/>
  <c r="F96"/>
  <c r="F95"/>
  <c r="F94"/>
  <c r="F93"/>
  <c r="F91"/>
  <c r="F90"/>
  <c r="F89"/>
  <c r="F88"/>
  <c r="F86"/>
  <c r="F85" i="77"/>
  <c r="F84"/>
  <c r="F83"/>
  <c r="F82"/>
  <c r="F81"/>
  <c r="F80"/>
  <c r="F79"/>
  <c r="F78"/>
  <c r="F77"/>
  <c r="F76"/>
  <c r="F75"/>
  <c r="F74"/>
  <c r="F73"/>
  <c r="F72"/>
  <c r="F62" i="66"/>
  <c r="F61"/>
  <c r="F58"/>
  <c r="F57"/>
  <c r="F56"/>
  <c r="F54"/>
  <c r="F73"/>
  <c r="F72"/>
  <c r="F100"/>
  <c r="F99"/>
  <c r="F98"/>
  <c r="F97"/>
  <c r="F96"/>
  <c r="F95"/>
  <c r="F94"/>
  <c r="F93"/>
  <c r="F92"/>
  <c r="F90"/>
  <c r="F89"/>
  <c r="F88"/>
  <c r="F87"/>
  <c r="F85"/>
  <c r="F83"/>
  <c r="F82"/>
  <c r="F81"/>
  <c r="F80"/>
  <c r="F78"/>
  <c r="F71"/>
  <c r="F69"/>
  <c r="F55"/>
  <c r="F52"/>
  <c r="F51"/>
  <c r="F50"/>
  <c r="F49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8"/>
  <c r="F27"/>
  <c r="F26"/>
  <c r="F25"/>
  <c r="F24"/>
  <c r="F23"/>
  <c r="F22"/>
  <c r="F85" i="58"/>
  <c r="F84"/>
  <c r="F83"/>
  <c r="F82"/>
  <c r="F80"/>
  <c r="F79"/>
  <c r="F76"/>
  <c r="F75"/>
  <c r="F74"/>
  <c r="F73"/>
  <c r="F62"/>
  <c r="F61"/>
  <c r="F60"/>
  <c r="F59"/>
  <c r="F58"/>
  <c r="F57"/>
  <c r="F56"/>
  <c r="F55"/>
  <c r="F54"/>
  <c r="F53"/>
  <c r="F51"/>
  <c r="F50"/>
  <c r="F49"/>
  <c r="F48"/>
  <c r="F47"/>
  <c r="F46"/>
  <c r="F45"/>
  <c r="F43"/>
  <c r="F42"/>
  <c r="F41"/>
  <c r="F40"/>
  <c r="F39"/>
  <c r="F38"/>
  <c r="F37"/>
  <c r="F36"/>
  <c r="F35"/>
  <c r="F34"/>
  <c r="F33"/>
  <c r="F32"/>
  <c r="F31"/>
  <c r="F30"/>
  <c r="F29"/>
  <c r="F28"/>
  <c r="F26"/>
  <c r="F24"/>
  <c r="F319"/>
  <c r="F177" i="101"/>
  <c r="F104"/>
  <c r="F104" i="103"/>
  <c r="F246" i="66"/>
  <c r="F105" i="76"/>
  <c r="F184" i="50"/>
  <c r="F250"/>
  <c r="F183" i="36"/>
  <c r="F325"/>
  <c r="F108"/>
  <c r="D172" i="76"/>
</calcChain>
</file>

<file path=xl/sharedStrings.xml><?xml version="1.0" encoding="utf-8"?>
<sst xmlns="http://schemas.openxmlformats.org/spreadsheetml/2006/main" count="9321" uniqueCount="547">
  <si>
    <t>UNIVERSITAS SUMATERA UTARA</t>
  </si>
  <si>
    <t>Jalan Universitas No. 19 Medan; Tel./Fax: 8215956; E-mail: fs@usu.ac.id</t>
  </si>
  <si>
    <t>TRANSKRIP AKADEMIK</t>
  </si>
  <si>
    <t>MATA KULIAH</t>
  </si>
  <si>
    <t>Sem</t>
  </si>
  <si>
    <t>Kode</t>
  </si>
  <si>
    <t>Judul</t>
  </si>
  <si>
    <t>SKS</t>
  </si>
  <si>
    <t>Nilai</t>
  </si>
  <si>
    <t>Bobot</t>
  </si>
  <si>
    <t>I</t>
  </si>
  <si>
    <t>A</t>
  </si>
  <si>
    <t>Bahasa Indonesia I</t>
  </si>
  <si>
    <t>B+</t>
  </si>
  <si>
    <t>Bahasa Inggris I</t>
  </si>
  <si>
    <t>B</t>
  </si>
  <si>
    <t>BAE101</t>
  </si>
  <si>
    <t>Tata Bahasa Inggris I</t>
  </si>
  <si>
    <t>C+</t>
  </si>
  <si>
    <t>BAE111</t>
  </si>
  <si>
    <t>Membaca I</t>
  </si>
  <si>
    <t>BAE121</t>
  </si>
  <si>
    <t>Menulis I</t>
  </si>
  <si>
    <t>BAE131</t>
  </si>
  <si>
    <t>Menyimak &amp; Berbicara I</t>
  </si>
  <si>
    <t>BAE141</t>
  </si>
  <si>
    <t>Pengantar Linguistik Umum</t>
  </si>
  <si>
    <t>BAE151</t>
  </si>
  <si>
    <t>Fonetik</t>
  </si>
  <si>
    <t>BAE161</t>
  </si>
  <si>
    <t>Bahasa Mandarin I</t>
  </si>
  <si>
    <t xml:space="preserve"> II</t>
  </si>
  <si>
    <t>SAF112</t>
  </si>
  <si>
    <t>Bahasa Indonesia II</t>
  </si>
  <si>
    <t>SAF122</t>
  </si>
  <si>
    <t>Bahasa Inggris II</t>
  </si>
  <si>
    <t>BAE102</t>
  </si>
  <si>
    <t>Tata Bahasa Inggris II</t>
  </si>
  <si>
    <t>BAE112</t>
  </si>
  <si>
    <t>BAE122</t>
  </si>
  <si>
    <t>BAE132</t>
  </si>
  <si>
    <t>BAE142</t>
  </si>
  <si>
    <t>Teori Terjemahan</t>
  </si>
  <si>
    <t>Bahasa Jepang</t>
  </si>
  <si>
    <t>BAE162</t>
  </si>
  <si>
    <t>Bahasa Mandarin II</t>
  </si>
  <si>
    <t>III</t>
  </si>
  <si>
    <t>Pendidikan Kewarganegaraan</t>
  </si>
  <si>
    <t>SAF213</t>
  </si>
  <si>
    <t>Sejarah Kebudayaan Indonesia</t>
  </si>
  <si>
    <t>BAE203</t>
  </si>
  <si>
    <t>Tata Bahasa Inggris III</t>
  </si>
  <si>
    <t>BAE213</t>
  </si>
  <si>
    <t>Membaca III</t>
  </si>
  <si>
    <t>BAE223</t>
  </si>
  <si>
    <t>Menulis III</t>
  </si>
  <si>
    <t>BAE233</t>
  </si>
  <si>
    <t>Menyimak &amp; Berbicara III</t>
  </si>
  <si>
    <t>BAE243</t>
  </si>
  <si>
    <t>Kemahiran Berbahasa Inggris I</t>
  </si>
  <si>
    <t>BAE253</t>
  </si>
  <si>
    <t>Percakapan I</t>
  </si>
  <si>
    <t>BAE263</t>
  </si>
  <si>
    <t>Surat-Menyurat I</t>
  </si>
  <si>
    <t>BAE273</t>
  </si>
  <si>
    <t>Terjemahan B. Inggris - B. Indonesia I</t>
  </si>
  <si>
    <t>Terjemahan B. Indonesia - B. Inggris I</t>
  </si>
  <si>
    <t>IV</t>
  </si>
  <si>
    <t>SAF224</t>
  </si>
  <si>
    <t>Metode Penelitian</t>
  </si>
  <si>
    <t>BAE204</t>
  </si>
  <si>
    <t>Tata Bahasa Inggris IV</t>
  </si>
  <si>
    <t>BAE214</t>
  </si>
  <si>
    <t>Membaca IV</t>
  </si>
  <si>
    <t>BAE224</t>
  </si>
  <si>
    <t>Menulis IV</t>
  </si>
  <si>
    <t>BAE234</t>
  </si>
  <si>
    <t>Menyimak &amp; Berbicara IV</t>
  </si>
  <si>
    <t>BAE244</t>
  </si>
  <si>
    <t>Kemahiran Berbahasa Inggris II</t>
  </si>
  <si>
    <t>BAE254</t>
  </si>
  <si>
    <t>Percakapan II</t>
  </si>
  <si>
    <t>BAE264</t>
  </si>
  <si>
    <t>BAE274</t>
  </si>
  <si>
    <t>Terjemahan B. Inggris - B. Indonesia II</t>
  </si>
  <si>
    <t>BAE284</t>
  </si>
  <si>
    <t>Terjemahan B. Indonesia - B. Inggris II</t>
  </si>
  <si>
    <t>Aplikasi Komputer</t>
  </si>
  <si>
    <t>V</t>
  </si>
  <si>
    <t>BAE315</t>
  </si>
  <si>
    <t>BAE325</t>
  </si>
  <si>
    <t>Menulis V</t>
  </si>
  <si>
    <t>BAE335</t>
  </si>
  <si>
    <t>BAE345</t>
  </si>
  <si>
    <t>Kemahiran Berbahasa Inggris III</t>
  </si>
  <si>
    <t>BAE355</t>
  </si>
  <si>
    <t>Percakapan III</t>
  </si>
  <si>
    <t>BAE365</t>
  </si>
  <si>
    <t>BAE375</t>
  </si>
  <si>
    <t>Kewirausahaan</t>
  </si>
  <si>
    <t>BAE385</t>
  </si>
  <si>
    <t>BAE395</t>
  </si>
  <si>
    <t>Hubungan Masyarakat</t>
  </si>
  <si>
    <t>VI</t>
  </si>
  <si>
    <t>BAE336</t>
  </si>
  <si>
    <t>Pidato</t>
  </si>
  <si>
    <t>BAE356</t>
  </si>
  <si>
    <t>Percakapan IV</t>
  </si>
  <si>
    <t>BAE366</t>
  </si>
  <si>
    <t>BAE376</t>
  </si>
  <si>
    <t>BAE386</t>
  </si>
  <si>
    <t>Kertas Karya</t>
  </si>
  <si>
    <t>C</t>
  </si>
  <si>
    <t xml:space="preserve"> </t>
  </si>
  <si>
    <t>VII</t>
  </si>
  <si>
    <t>Fonologi Bahasa Inggris</t>
  </si>
  <si>
    <t>Kajian Prosa Inggris</t>
  </si>
  <si>
    <t>Kajian Puisi Inggris</t>
  </si>
  <si>
    <t>Linguistik Kontrastif</t>
  </si>
  <si>
    <t>Morfologi Bahasa Inggris</t>
  </si>
  <si>
    <t>Sintaksis Bahasa Inggris</t>
  </si>
  <si>
    <t>Semantik Bahasa Inggris</t>
  </si>
  <si>
    <t>Kajian Drama Inggris</t>
  </si>
  <si>
    <t>Sastra Bandingan</t>
  </si>
  <si>
    <t>Seminar Proposal</t>
  </si>
  <si>
    <t>Skripsi</t>
  </si>
  <si>
    <t>Sosiolinguistik</t>
  </si>
  <si>
    <t>Jumlah</t>
  </si>
  <si>
    <t>Indeks Prestasi Kumulatif  (IPK)</t>
  </si>
  <si>
    <t>Nilai S1 Ekstensi</t>
  </si>
  <si>
    <t>Nilai Diploma 3</t>
  </si>
  <si>
    <t>VIII</t>
  </si>
  <si>
    <t>IX</t>
  </si>
  <si>
    <t>UNI101</t>
  </si>
  <si>
    <t>UNI108</t>
  </si>
  <si>
    <t>UNI106</t>
  </si>
  <si>
    <t>Statistik</t>
  </si>
  <si>
    <t>BAE182</t>
  </si>
  <si>
    <t>BAE172</t>
  </si>
  <si>
    <t>Surat Menyurat II</t>
  </si>
  <si>
    <t>Metode Mengajar</t>
  </si>
  <si>
    <t>Psikologi Sosial</t>
  </si>
  <si>
    <t>UNI107</t>
  </si>
  <si>
    <t xml:space="preserve">Membaca II </t>
  </si>
  <si>
    <t xml:space="preserve">Menulis II </t>
  </si>
  <si>
    <t xml:space="preserve">Menyimak &amp; Berbicara II </t>
  </si>
  <si>
    <t>Pengantar Pengkajian Kesusastraan</t>
  </si>
  <si>
    <t xml:space="preserve">Terjemahan Lisan </t>
  </si>
  <si>
    <t>KEMENTERIAN PENDIDIKAN DAN KEBUDAYAAN</t>
  </si>
  <si>
    <t>FAKULTAS ILMU BUDAYA</t>
  </si>
  <si>
    <t xml:space="preserve">C </t>
  </si>
  <si>
    <t>UNI103</t>
  </si>
  <si>
    <t>Dasar-Dasar Manajemen</t>
  </si>
  <si>
    <t>Bahasa Inggris III</t>
  </si>
  <si>
    <t xml:space="preserve">  </t>
  </si>
  <si>
    <t>Pendidikan Agama Islam</t>
  </si>
  <si>
    <t xml:space="preserve">B </t>
  </si>
  <si>
    <t xml:space="preserve">Bahasa Indonesia I </t>
  </si>
  <si>
    <t xml:space="preserve">TRANSKRIP AKADEMIK </t>
  </si>
  <si>
    <t>Kesekretariatan</t>
  </si>
  <si>
    <t>Pancasila</t>
  </si>
  <si>
    <t xml:space="preserve">Pendidikan Agama  </t>
  </si>
  <si>
    <t>TRANSKRIP AKADEMIK SEMENTARA</t>
  </si>
  <si>
    <t>TRANSKRIP AKADEMIK  SEMENTARA</t>
  </si>
  <si>
    <t xml:space="preserve">Jalan Universitas Nomor 19 Kampus USU Medan 2055 </t>
  </si>
  <si>
    <t xml:space="preserve">        Telepon: (061) 8215956, Fax.: (061) 8215956 </t>
  </si>
  <si>
    <t xml:space="preserve">                      Laman: www,fib.,usu.ac.id.</t>
  </si>
  <si>
    <t>( Tiga koma nol nol )</t>
  </si>
  <si>
    <t>SAF4261</t>
  </si>
  <si>
    <t>SAF4262</t>
  </si>
  <si>
    <t>SAF4263</t>
  </si>
  <si>
    <t>SAF4264</t>
  </si>
  <si>
    <t>SAF4265</t>
  </si>
  <si>
    <t>SAF4266</t>
  </si>
  <si>
    <t>SAF4267</t>
  </si>
  <si>
    <t>SAF4268</t>
  </si>
  <si>
    <t>Teori Linguistik</t>
  </si>
  <si>
    <t>SAF4269</t>
  </si>
  <si>
    <t>SAF4270</t>
  </si>
  <si>
    <t>SAF4271</t>
  </si>
  <si>
    <t>SAF4272</t>
  </si>
  <si>
    <t>SAF4273</t>
  </si>
  <si>
    <t>SAF4274</t>
  </si>
  <si>
    <t>SAF4275</t>
  </si>
  <si>
    <t>Metode Pengajaran Bahasa Inggris</t>
  </si>
  <si>
    <t>Sosiolinguisik</t>
  </si>
  <si>
    <t>Pragmatik Bahasa Inggris</t>
  </si>
  <si>
    <t>Kritik Sastra</t>
  </si>
  <si>
    <t>Teori Sastra</t>
  </si>
  <si>
    <t>SAE5276</t>
  </si>
  <si>
    <t>SAE5277</t>
  </si>
  <si>
    <t>SAE5278</t>
  </si>
  <si>
    <t>SAE5279</t>
  </si>
  <si>
    <t>SAE5280</t>
  </si>
  <si>
    <t>SAE5281</t>
  </si>
  <si>
    <t>Metode Penelitian Bahasa dan Sastra</t>
  </si>
  <si>
    <t>Bengkel Terjemahan</t>
  </si>
  <si>
    <t>Pemerolehan Bahasa</t>
  </si>
  <si>
    <t>Analisis Wacana</t>
  </si>
  <si>
    <t>D</t>
  </si>
  <si>
    <t xml:space="preserve">      TRANSKRIP AKADEMIK </t>
  </si>
  <si>
    <t>( Tiga koma dua enam )</t>
  </si>
  <si>
    <t>Pendidikan Agama  Protestan</t>
  </si>
  <si>
    <t>( Tiga koma satu tiga )</t>
  </si>
  <si>
    <t>Pendidikan Agama  Islam</t>
  </si>
  <si>
    <t>Nomor:             /UN5.2.1.7/LLS/2015</t>
  </si>
  <si>
    <t>TRANSKRIP AKADEMIK SEMESTARA</t>
  </si>
  <si>
    <t>3.26</t>
  </si>
  <si>
    <t>Ilmu Budaya Dasar</t>
  </si>
  <si>
    <t xml:space="preserve">       KEMENTERIAN RISET, TEKNOLOGI, DAN PENDIDIKAN TINGGI </t>
  </si>
  <si>
    <t xml:space="preserve">       KEMENTERIAN RISET, TEKNOLOGI, DAN PENDIDIKAN TINGGI</t>
  </si>
  <si>
    <t>3.39</t>
  </si>
  <si>
    <t>( Tiga koma tiga sembilan )</t>
  </si>
  <si>
    <t>3.13</t>
  </si>
  <si>
    <t xml:space="preserve">KEMENTERIAN RISET, TEKNOLOGI DAN PENDIDIKAN TINGGI </t>
  </si>
  <si>
    <t>Nomor:             /UN5.2.1.7/LLS/2016</t>
  </si>
  <si>
    <t>KEMENTERIAN RISET, TEKNOLOGI DAN PENDIDIKAN TINGGI</t>
  </si>
  <si>
    <t>2.84</t>
  </si>
  <si>
    <t>KEMENTERIAN RISET, TEKNOLOGI, DAN PENDIDIKAN TINGGI</t>
  </si>
  <si>
    <t xml:space="preserve">Pendidikan Agama Islam </t>
  </si>
  <si>
    <t>3.24</t>
  </si>
  <si>
    <t xml:space="preserve">KEMENTERIAN RISET, TEKNOLOGI, DAN PENDIDIKAN TINGGI </t>
  </si>
  <si>
    <t>3.00</t>
  </si>
  <si>
    <t xml:space="preserve">        KEMENTERIAN RISET, TEKNOLOGI, DAN PENDIDIKAN TINGGI </t>
  </si>
  <si>
    <t>3.05</t>
  </si>
  <si>
    <t>( Tiga koma nol lima )</t>
  </si>
  <si>
    <t>( Tiga koma satu TIGA )</t>
  </si>
  <si>
    <t>3.20</t>
  </si>
  <si>
    <t>( Tiga koma dua nol )</t>
  </si>
  <si>
    <t>Menulis II</t>
  </si>
  <si>
    <t>Membaca II</t>
  </si>
  <si>
    <t>Nomor:             /UN5.2.1.7/LLS/2017</t>
  </si>
  <si>
    <t>( Tiga koma satu lima )</t>
  </si>
  <si>
    <t>Tiga koma dua empat</t>
  </si>
  <si>
    <t>No</t>
  </si>
  <si>
    <t xml:space="preserve">                   Judul</t>
  </si>
  <si>
    <t>On The Job Training I</t>
  </si>
  <si>
    <t>On The Job Training II</t>
  </si>
  <si>
    <t>Air Traffic Service I</t>
  </si>
  <si>
    <t>Air Traffic Service II</t>
  </si>
  <si>
    <t>Aeronautical Information Services</t>
  </si>
  <si>
    <t>Communication I</t>
  </si>
  <si>
    <t>Communication II</t>
  </si>
  <si>
    <t>Rules Of The Air</t>
  </si>
  <si>
    <t>Afrondinamika</t>
  </si>
  <si>
    <t>Navigation I</t>
  </si>
  <si>
    <t>Navigation II</t>
  </si>
  <si>
    <t>Aerodrome</t>
  </si>
  <si>
    <t>Search And Rescue</t>
  </si>
  <si>
    <t>Meteorologi I</t>
  </si>
  <si>
    <t>Meteorologi II</t>
  </si>
  <si>
    <t>Security And Fire Fighting</t>
  </si>
  <si>
    <t>Aviation Medicine</t>
  </si>
  <si>
    <t>Fight Operation</t>
  </si>
  <si>
    <t>Radio Aids Navigation I</t>
  </si>
  <si>
    <t>Radio Aids Navigation II</t>
  </si>
  <si>
    <t>Aircraft Performance</t>
  </si>
  <si>
    <t>Cockpit Procedures/Flight Simulator</t>
  </si>
  <si>
    <t>Air Law</t>
  </si>
  <si>
    <t>Facilitation</t>
  </si>
  <si>
    <t>Civil Aviation Safety Regulation</t>
  </si>
  <si>
    <t>Principles Of Radar Technique</t>
  </si>
  <si>
    <t>Fisika</t>
  </si>
  <si>
    <t>Dasar-Dasar Komputer</t>
  </si>
  <si>
    <t>Makalah/Tugas Khusus</t>
  </si>
  <si>
    <t>Matematika</t>
  </si>
  <si>
    <t>Dasar-Dasar Elektronika</t>
  </si>
  <si>
    <t>Statistika</t>
  </si>
  <si>
    <t>Teletype Procedures</t>
  </si>
  <si>
    <t>Air Transport Economics</t>
  </si>
  <si>
    <t>Aerodrome Control Procedures I</t>
  </si>
  <si>
    <t>Aerodrome Control Procedures III</t>
  </si>
  <si>
    <t xml:space="preserve">Approach And  Area Control Procedures I   </t>
  </si>
  <si>
    <t xml:space="preserve">Approach And  Area Control Procedures II </t>
  </si>
  <si>
    <t>Aerodrome Control Procedures I  (Praktik I)</t>
  </si>
  <si>
    <t>Aerodrome Control  Procedures II (Praktik)</t>
  </si>
  <si>
    <t>Aerodrome Control  Procedures III (Praktik)</t>
  </si>
  <si>
    <t>Approach And Area Control Procedures I  (Praktik)</t>
  </si>
  <si>
    <t>Approach And Area Control Procedurres II  (Praktik)</t>
  </si>
  <si>
    <t>Pendidikan Agama</t>
  </si>
  <si>
    <t>Ilmu Sosial Dasar</t>
  </si>
  <si>
    <t>Human Factor</t>
  </si>
  <si>
    <t>( Tiga koma enam satu )</t>
  </si>
  <si>
    <t xml:space="preserve">      3.61     ( Dengan Pujian )</t>
  </si>
  <si>
    <t xml:space="preserve">      KEMENTERIAN RISET, TEKNOLOGI, DAN PENDIDIKAN TINGGI</t>
  </si>
  <si>
    <t>Nomor:              /UN5.2.1.7/LLS/2017</t>
  </si>
  <si>
    <t>3.21</t>
  </si>
  <si>
    <t>( Tiga koma dua satu )</t>
  </si>
  <si>
    <t>DIU 1001 J</t>
  </si>
  <si>
    <t>DIU 1002 J</t>
  </si>
  <si>
    <t>DIU 1003 J</t>
  </si>
  <si>
    <t>DIU 1004 J</t>
  </si>
  <si>
    <t>DIU 1005 J</t>
  </si>
  <si>
    <t>Menyimak dan Berbicara</t>
  </si>
  <si>
    <t>UNI 1006</t>
  </si>
  <si>
    <t>UNI 1007</t>
  </si>
  <si>
    <t>UNI 1008</t>
  </si>
  <si>
    <t>DIU 1006 F</t>
  </si>
  <si>
    <t>Dasar-Dasar Ilmu Budaya</t>
  </si>
  <si>
    <t>Pendidikan Kewarganegaran</t>
  </si>
  <si>
    <t>Bahasa Ingris I</t>
  </si>
  <si>
    <t>DIU 2107 J</t>
  </si>
  <si>
    <t>DIU 2108 J</t>
  </si>
  <si>
    <t>DIU 2109 J</t>
  </si>
  <si>
    <t>DIU 2110 J</t>
  </si>
  <si>
    <t>DIU 2111 J</t>
  </si>
  <si>
    <t>DIU 2112 J</t>
  </si>
  <si>
    <t>DIU 2113 J</t>
  </si>
  <si>
    <t>DIU 2114 J</t>
  </si>
  <si>
    <t>DIU 2115 J</t>
  </si>
  <si>
    <t>DIU 2116 J</t>
  </si>
  <si>
    <t>Menyimak dan Berbicara II</t>
  </si>
  <si>
    <t>DIU 3117 J</t>
  </si>
  <si>
    <t>Menyimak dan Berbicara III</t>
  </si>
  <si>
    <t>Terjemahan B. Inggris _ B. Indonesia I</t>
  </si>
  <si>
    <t>Pengantar Metode Penelitian</t>
  </si>
  <si>
    <t>DIU 4127 J</t>
  </si>
  <si>
    <t>DIU 4128 J</t>
  </si>
  <si>
    <t>DIU 4129 J</t>
  </si>
  <si>
    <t>DIU 4130 J</t>
  </si>
  <si>
    <t>DIU 4131 J</t>
  </si>
  <si>
    <t>DIU 4132 J</t>
  </si>
  <si>
    <t>DIU 4133 J</t>
  </si>
  <si>
    <t>DIU 4134 J</t>
  </si>
  <si>
    <t>DIU 4136 J</t>
  </si>
  <si>
    <t>Peng. Pengkajian Kesusastraan Inggris</t>
  </si>
  <si>
    <t>Surat Menyurat</t>
  </si>
  <si>
    <t>MKI</t>
  </si>
  <si>
    <t>Menyimak dan Berbicara IV</t>
  </si>
  <si>
    <t>DIU 5137 J</t>
  </si>
  <si>
    <t>DIU 5138 J</t>
  </si>
  <si>
    <t>DIU 5139 J</t>
  </si>
  <si>
    <t>DIU 5140 J</t>
  </si>
  <si>
    <t>DIU 5141 J</t>
  </si>
  <si>
    <t>DIU 5142 J</t>
  </si>
  <si>
    <t>DIU 5143 J</t>
  </si>
  <si>
    <t>DIU 5144 J</t>
  </si>
  <si>
    <t>DIU 5145 J</t>
  </si>
  <si>
    <t>DIU 5146 J</t>
  </si>
  <si>
    <t>Tehnik Penulisan Kertas Karya</t>
  </si>
  <si>
    <t>Metode Mendengar</t>
  </si>
  <si>
    <t>Bahasa Inggris Aklademik</t>
  </si>
  <si>
    <t>DIU 6147 J</t>
  </si>
  <si>
    <t>DIU 6148 J</t>
  </si>
  <si>
    <t>DIU 6149 J</t>
  </si>
  <si>
    <t>Seni Budaya dan Kepariwisataan</t>
  </si>
  <si>
    <t>Kertas Karya/Paper</t>
  </si>
  <si>
    <t>DIU 6150 K</t>
  </si>
  <si>
    <t xml:space="preserve">   </t>
  </si>
  <si>
    <t>2.76</t>
  </si>
  <si>
    <t>( Dua koma tujuh enam )</t>
  </si>
  <si>
    <t>KEMENTERIAN RISET, TEKNOLOGI DAN  PENDIDIKAN TINGGI</t>
  </si>
  <si>
    <t>Nomor:          /UN5.2.1.7/LLS/2017</t>
  </si>
  <si>
    <t>3.22</t>
  </si>
  <si>
    <t>( Tiga koma dua dua )</t>
  </si>
  <si>
    <t>Oke</t>
  </si>
  <si>
    <t>belum</t>
  </si>
  <si>
    <t>3.33</t>
  </si>
  <si>
    <t>( Tiga koma tiga tiga )</t>
  </si>
  <si>
    <t>( Tiga koma tiga nol )</t>
  </si>
  <si>
    <t>UNI 1001</t>
  </si>
  <si>
    <t>Kemahiran Berbahasa InggrisIII</t>
  </si>
  <si>
    <t>Pendidikan Agama Protestan</t>
  </si>
  <si>
    <t xml:space="preserve"> 3.30</t>
  </si>
  <si>
    <t xml:space="preserve"> 3.33</t>
  </si>
  <si>
    <t>Sem.</t>
  </si>
  <si>
    <t>UNI 1003</t>
  </si>
  <si>
    <t xml:space="preserve"> B+</t>
  </si>
  <si>
    <t xml:space="preserve"> C+</t>
  </si>
  <si>
    <t xml:space="preserve"> 3.15</t>
  </si>
  <si>
    <t>(Tiga koma lima tujuh)</t>
  </si>
  <si>
    <t xml:space="preserve"> 3.05</t>
  </si>
  <si>
    <t>Nomor:     123  /UN5.2.1.7/LLS/2017</t>
  </si>
  <si>
    <t>Nomor:             /H5.2.1.7/LLS/2018</t>
  </si>
  <si>
    <t>Nomor:          /UN5.2.1.7/LLS/2018</t>
  </si>
  <si>
    <t>( Tiga koma satu tujuh )</t>
  </si>
  <si>
    <t>Nomor:             /UN5.2.1.7/LLS/2018</t>
  </si>
  <si>
    <t>Bahasa Inggris Akademik</t>
  </si>
  <si>
    <t xml:space="preserve"> 3.13</t>
  </si>
  <si>
    <t xml:space="preserve"> 3.35</t>
  </si>
  <si>
    <t>( Tiga koma tiga lima )</t>
  </si>
  <si>
    <t>Nomor:   475   /UN5.2.1.7/LLS/2018</t>
  </si>
  <si>
    <t xml:space="preserve"> 3.08</t>
  </si>
  <si>
    <t>( Tiga koma nol delapan )</t>
  </si>
  <si>
    <t xml:space="preserve">Jalan Universitas Nomor 19 Kampus USU Medan 20155 </t>
  </si>
  <si>
    <t xml:space="preserve">                      Laman: www.fib.usu.ac.id.</t>
  </si>
  <si>
    <t>Pemrolehan Bahasa</t>
  </si>
  <si>
    <t>SAE4262</t>
  </si>
  <si>
    <t>SAE4263</t>
  </si>
  <si>
    <t>SAE4264</t>
  </si>
  <si>
    <t>SAE4265</t>
  </si>
  <si>
    <t>SAE4267</t>
  </si>
  <si>
    <t>SAE4268</t>
  </si>
  <si>
    <t>SAE4272</t>
  </si>
  <si>
    <t>SAE4274</t>
  </si>
  <si>
    <t>SAE4269</t>
  </si>
  <si>
    <t>SAE4273</t>
  </si>
  <si>
    <t xml:space="preserve">  A</t>
  </si>
  <si>
    <t>SAE4271</t>
  </si>
  <si>
    <t>SAE4275</t>
  </si>
  <si>
    <t>SAE4276</t>
  </si>
  <si>
    <t xml:space="preserve">TRANSKRIP AKADEMIK SEMENTARA </t>
  </si>
  <si>
    <t xml:space="preserve"> 3.38</t>
  </si>
  <si>
    <t xml:space="preserve"> 3.20</t>
  </si>
  <si>
    <t>Nomor:   92   /UN5.2.1.7/LLS/2017</t>
  </si>
  <si>
    <t xml:space="preserve"> 3.46</t>
  </si>
  <si>
    <t>(Tiga koma empat enam)</t>
  </si>
  <si>
    <t xml:space="preserve">   Nomor:             /UN5.2.1.7/LLS/2018</t>
  </si>
  <si>
    <t>Keterangan:</t>
  </si>
  <si>
    <r>
      <t>·</t>
    </r>
    <r>
      <rPr>
        <sz val="7"/>
        <rFont val="Times New Roman"/>
        <family val="1"/>
      </rPr>
      <t xml:space="preserve">       </t>
    </r>
    <r>
      <rPr>
        <sz val="9"/>
        <rFont val="Arial"/>
        <family val="2"/>
      </rPr>
      <t>Sistem Pemberian Nilai:</t>
    </r>
  </si>
  <si>
    <t>Angka</t>
  </si>
  <si>
    <t>E</t>
  </si>
  <si>
    <t xml:space="preserve"> 3.07</t>
  </si>
  <si>
    <t xml:space="preserve">( Tiga koma nol tujuh ) </t>
  </si>
  <si>
    <t>( Dua koma lima lima )</t>
  </si>
  <si>
    <t xml:space="preserve"> 2.55</t>
  </si>
  <si>
    <t xml:space="preserve"> 3.47</t>
  </si>
  <si>
    <t>( Tiga koma empat tujuh )</t>
  </si>
  <si>
    <t xml:space="preserve"> 3.40</t>
  </si>
  <si>
    <t>( Tiga koma empat nol )</t>
  </si>
  <si>
    <t xml:space="preserve"> 3.18</t>
  </si>
  <si>
    <t>( Tiga koma delapan belas )</t>
  </si>
  <si>
    <t xml:space="preserve"> 3.28</t>
  </si>
  <si>
    <t xml:space="preserve">( Tiga koma dua delapan ) </t>
  </si>
  <si>
    <t xml:space="preserve"> 3.14</t>
  </si>
  <si>
    <t xml:space="preserve">( Tiga koma satu empat ) </t>
  </si>
  <si>
    <t xml:space="preserve">( Tiga koma satu tiga ) </t>
  </si>
  <si>
    <t>UNI 1002</t>
  </si>
  <si>
    <t>Nomor:             /UN5.2.1.7/LLS/2019</t>
  </si>
  <si>
    <t xml:space="preserve">Bahasa Mandarin </t>
  </si>
  <si>
    <t>Surat Menyurat I</t>
  </si>
  <si>
    <t xml:space="preserve"> 3.17</t>
  </si>
  <si>
    <t>Nomor:             /H5.2.1.7/LLS/2019</t>
  </si>
  <si>
    <t>HTL110</t>
  </si>
  <si>
    <t>HTL107</t>
  </si>
  <si>
    <t>HTL105</t>
  </si>
  <si>
    <t>HTL108</t>
  </si>
  <si>
    <t>FBC101</t>
  </si>
  <si>
    <t>CUC102</t>
  </si>
  <si>
    <t>RDC103</t>
  </si>
  <si>
    <t>Study and Thinking Skills</t>
  </si>
  <si>
    <t>English Langauge 1</t>
  </si>
  <si>
    <t>Introduction to the Hospitality Industry</t>
  </si>
  <si>
    <t>Information Technology</t>
  </si>
  <si>
    <t>Food and Beverage Operations 1</t>
  </si>
  <si>
    <t>Kitchen Operations 1</t>
  </si>
  <si>
    <t>Rooms Division Operations 1</t>
  </si>
  <si>
    <t>HTL207</t>
  </si>
  <si>
    <t>HTL205</t>
  </si>
  <si>
    <t>HTL206</t>
  </si>
  <si>
    <t>HTL208</t>
  </si>
  <si>
    <t>FBC201</t>
  </si>
  <si>
    <t>CUC202</t>
  </si>
  <si>
    <t>RDC203</t>
  </si>
  <si>
    <t>English Langauge 2</t>
  </si>
  <si>
    <t>Personel Management</t>
  </si>
  <si>
    <t>Book Keeping 1</t>
  </si>
  <si>
    <t>Business Mathematics</t>
  </si>
  <si>
    <t>Food and Beverage Operations 2</t>
  </si>
  <si>
    <t>Kitchen Operation2</t>
  </si>
  <si>
    <t>Rooms Division Operations 2</t>
  </si>
  <si>
    <t>HTL307</t>
  </si>
  <si>
    <t>HTL306</t>
  </si>
  <si>
    <t>FBC301</t>
  </si>
  <si>
    <t>CUC302</t>
  </si>
  <si>
    <t>RDC303</t>
  </si>
  <si>
    <t>English Language 3</t>
  </si>
  <si>
    <t>Book Keeping 2</t>
  </si>
  <si>
    <t>Beverage Knowledge</t>
  </si>
  <si>
    <t>Pastry Production</t>
  </si>
  <si>
    <t>Guest Service</t>
  </si>
  <si>
    <t>HTL308</t>
  </si>
  <si>
    <t>Industrial Training (7 weeks)</t>
  </si>
  <si>
    <t xml:space="preserve"> 2.5</t>
  </si>
  <si>
    <t xml:space="preserve"> 3.5</t>
  </si>
  <si>
    <t>Jul 10-Nov 10</t>
  </si>
  <si>
    <t>Nov 10-Mar 11</t>
  </si>
  <si>
    <t>Mar 11-Jul 11</t>
  </si>
  <si>
    <t xml:space="preserve"> 13.00</t>
  </si>
  <si>
    <t xml:space="preserve"> 15.02</t>
  </si>
  <si>
    <t xml:space="preserve"> 14.60</t>
  </si>
  <si>
    <t xml:space="preserve"> 16.00</t>
  </si>
  <si>
    <t xml:space="preserve"> 16.20</t>
  </si>
  <si>
    <t xml:space="preserve"> 12.80</t>
  </si>
  <si>
    <t xml:space="preserve"> 18.00</t>
  </si>
  <si>
    <t xml:space="preserve"> 16.36</t>
  </si>
  <si>
    <t xml:space="preserve"> 17.00</t>
  </si>
  <si>
    <t xml:space="preserve"> 17.56</t>
  </si>
  <si>
    <t xml:space="preserve"> 11.20</t>
  </si>
  <si>
    <t xml:space="preserve"> 15.30</t>
  </si>
  <si>
    <t xml:space="preserve"> 16.10</t>
  </si>
  <si>
    <t xml:space="preserve"> 15.80</t>
  </si>
  <si>
    <t xml:space="preserve"> 9.34</t>
  </si>
  <si>
    <t xml:space="preserve"> 12.90</t>
  </si>
  <si>
    <t xml:space="preserve"> 15.28</t>
  </si>
  <si>
    <t>Pass</t>
  </si>
  <si>
    <t>Hospitality &amp; Environment and Communication</t>
  </si>
  <si>
    <t>Hotel Management</t>
  </si>
  <si>
    <t xml:space="preserve"> 6.50</t>
  </si>
  <si>
    <t>Hotel Technology and Sciences</t>
  </si>
  <si>
    <t xml:space="preserve"> 4.5</t>
  </si>
  <si>
    <t xml:space="preserve"> 9.00</t>
  </si>
  <si>
    <t xml:space="preserve"> 5.00</t>
  </si>
  <si>
    <t>ProfessTechniques</t>
  </si>
  <si>
    <t>Cuisine Practical</t>
  </si>
  <si>
    <t xml:space="preserve"> 10.22</t>
  </si>
  <si>
    <t>F &amp; B Practical</t>
  </si>
  <si>
    <t>Accomodation Practical</t>
  </si>
  <si>
    <t>Language 1 - French</t>
  </si>
  <si>
    <t>Language 2 - Bahasa Malaysia</t>
  </si>
  <si>
    <t xml:space="preserve"> 7.83</t>
  </si>
  <si>
    <t>Mark</t>
  </si>
  <si>
    <t>Credit</t>
  </si>
  <si>
    <t>Hours</t>
  </si>
  <si>
    <t>Subject</t>
  </si>
  <si>
    <t>Name</t>
  </si>
  <si>
    <t>Code</t>
  </si>
  <si>
    <t>( Dua koma sembilan enam )</t>
  </si>
  <si>
    <t xml:space="preserve"> 2.96</t>
  </si>
  <si>
    <t xml:space="preserve"> 3.11</t>
  </si>
  <si>
    <t>( Tiga koma satu satu  )</t>
  </si>
  <si>
    <t>( Tiga koma satu satu )</t>
  </si>
  <si>
    <t xml:space="preserve"> 3.19</t>
  </si>
  <si>
    <t xml:space="preserve">( Tiga koma satu sembilan ) </t>
  </si>
  <si>
    <t xml:space="preserve">( Tiga koma tiga tiga ) </t>
  </si>
  <si>
    <t xml:space="preserve"> 3.00</t>
  </si>
  <si>
    <t>Nomor:      /UN5.2.1.7/LLS/2019</t>
  </si>
  <si>
    <t>Nomor:        /H5.2.1.7/LLS/2019</t>
  </si>
  <si>
    <t>( Tiga koma satu sembilan )</t>
  </si>
  <si>
    <t xml:space="preserve"> -</t>
  </si>
  <si>
    <t>( Tiga koma satu tiga  )</t>
  </si>
  <si>
    <t xml:space="preserve"> 3.81</t>
  </si>
  <si>
    <t>( Tiga koma delapan satu )</t>
  </si>
  <si>
    <t>DIU 3118 J</t>
  </si>
  <si>
    <t>DIU 3119 J</t>
  </si>
  <si>
    <t>DIU 3120 J</t>
  </si>
  <si>
    <t>DIU 3121 J</t>
  </si>
  <si>
    <t>DIU 3122 J</t>
  </si>
  <si>
    <t>DIU 3123 J</t>
  </si>
  <si>
    <t>DIU 3124 J</t>
  </si>
  <si>
    <t>DIU 3125 J</t>
  </si>
  <si>
    <t>DIU 3126 J</t>
  </si>
  <si>
    <t>DIU 3135 J</t>
  </si>
  <si>
    <t>DIU 4136 F</t>
  </si>
  <si>
    <t xml:space="preserve">           3.81 (Dengan Pujian)</t>
  </si>
  <si>
    <t xml:space="preserve">(Tiga koma delapan satu) </t>
  </si>
  <si>
    <t>Indeks Prestasi Kumulatif (IPK)</t>
  </si>
</sst>
</file>

<file path=xl/styles.xml><?xml version="1.0" encoding="utf-8"?>
<styleSheet xmlns="http://schemas.openxmlformats.org/spreadsheetml/2006/main"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9"/>
      <name val="Symbol"/>
      <family val="1"/>
      <charset val="2"/>
    </font>
    <font>
      <sz val="7"/>
      <name val="Times New Roman"/>
      <family val="1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2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/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/>
    <xf numFmtId="0" fontId="5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Alignment="1"/>
    <xf numFmtId="0" fontId="5" fillId="0" borderId="0" xfId="0" applyFont="1" applyAlignment="1">
      <alignment horizontal="centerContinuous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/>
    <xf numFmtId="0" fontId="5" fillId="0" borderId="9" xfId="0" applyFont="1" applyBorder="1"/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/>
    <xf numFmtId="0" fontId="5" fillId="0" borderId="11" xfId="0" applyFont="1" applyBorder="1"/>
    <xf numFmtId="0" fontId="5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4" xfId="0" applyFont="1" applyBorder="1"/>
    <xf numFmtId="0" fontId="5" fillId="0" borderId="13" xfId="0" applyFont="1" applyBorder="1"/>
    <xf numFmtId="0" fontId="5" fillId="0" borderId="14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5" fillId="0" borderId="0" xfId="0" applyFont="1"/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/>
    <xf numFmtId="0" fontId="5" fillId="0" borderId="18" xfId="0" applyFont="1" applyBorder="1" applyAlignment="1">
      <alignment horizontal="center"/>
    </xf>
    <xf numFmtId="0" fontId="5" fillId="0" borderId="0" xfId="0" applyFont="1" applyBorder="1"/>
    <xf numFmtId="0" fontId="5" fillId="0" borderId="4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5" fillId="0" borderId="17" xfId="0" applyFont="1" applyBorder="1" applyAlignment="1">
      <alignment horizontal="left"/>
    </xf>
    <xf numFmtId="0" fontId="2" fillId="0" borderId="17" xfId="0" applyFont="1" applyBorder="1" applyAlignment="1">
      <alignment horizontal="right"/>
    </xf>
    <xf numFmtId="2" fontId="2" fillId="0" borderId="17" xfId="0" applyNumberFormat="1" applyFont="1" applyBorder="1" applyAlignment="1">
      <alignment horizontal="center"/>
    </xf>
    <xf numFmtId="0" fontId="5" fillId="0" borderId="19" xfId="0" applyFont="1" applyBorder="1"/>
    <xf numFmtId="0" fontId="2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0" xfId="0" applyBorder="1"/>
    <xf numFmtId="0" fontId="5" fillId="0" borderId="3" xfId="0" applyFont="1" applyBorder="1"/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9" xfId="0" applyFont="1" applyFill="1" applyBorder="1"/>
    <xf numFmtId="0" fontId="5" fillId="0" borderId="17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5" fillId="0" borderId="25" xfId="0" applyFont="1" applyBorder="1" applyAlignment="1">
      <alignment horizontal="left"/>
    </xf>
    <xf numFmtId="0" fontId="2" fillId="0" borderId="25" xfId="0" applyFont="1" applyBorder="1" applyAlignment="1">
      <alignment horizontal="right"/>
    </xf>
    <xf numFmtId="2" fontId="2" fillId="0" borderId="25" xfId="0" applyNumberFormat="1" applyFont="1" applyBorder="1" applyAlignment="1">
      <alignment horizontal="center"/>
    </xf>
    <xf numFmtId="0" fontId="2" fillId="0" borderId="25" xfId="0" applyFont="1" applyBorder="1" applyAlignment="1"/>
    <xf numFmtId="0" fontId="1" fillId="0" borderId="3" xfId="0" applyFont="1" applyBorder="1" applyAlignment="1">
      <alignment horizontal="centerContinuous"/>
    </xf>
    <xf numFmtId="0" fontId="2" fillId="0" borderId="19" xfId="0" applyFont="1" applyBorder="1"/>
    <xf numFmtId="0" fontId="0" fillId="0" borderId="17" xfId="0" applyBorder="1"/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1" fillId="0" borderId="19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1" fillId="0" borderId="14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0" borderId="26" xfId="0" applyFont="1" applyBorder="1" applyAlignment="1"/>
    <xf numFmtId="0" fontId="5" fillId="0" borderId="27" xfId="0" applyFont="1" applyBorder="1" applyAlignment="1"/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left"/>
    </xf>
    <xf numFmtId="0" fontId="1" fillId="0" borderId="30" xfId="0" applyFont="1" applyBorder="1" applyAlignment="1">
      <alignment horizontal="centerContinuous"/>
    </xf>
    <xf numFmtId="0" fontId="1" fillId="0" borderId="13" xfId="0" applyFont="1" applyBorder="1"/>
    <xf numFmtId="0" fontId="1" fillId="0" borderId="9" xfId="0" applyFont="1" applyBorder="1"/>
    <xf numFmtId="0" fontId="1" fillId="0" borderId="7" xfId="0" applyFont="1" applyBorder="1"/>
    <xf numFmtId="0" fontId="1" fillId="0" borderId="14" xfId="0" applyFont="1" applyBorder="1"/>
    <xf numFmtId="0" fontId="1" fillId="0" borderId="8" xfId="0" applyFont="1" applyBorder="1"/>
    <xf numFmtId="0" fontId="1" fillId="0" borderId="10" xfId="0" applyFont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2" fillId="0" borderId="0" xfId="0" applyFont="1" applyBorder="1"/>
    <xf numFmtId="0" fontId="1" fillId="0" borderId="0" xfId="0" applyFont="1" applyFill="1" applyBorder="1" applyAlignment="1">
      <alignment horizontal="center"/>
    </xf>
    <xf numFmtId="0" fontId="5" fillId="0" borderId="17" xfId="0" applyFont="1" applyBorder="1" applyAlignment="1"/>
    <xf numFmtId="0" fontId="5" fillId="0" borderId="3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2" xfId="0" applyBorder="1"/>
    <xf numFmtId="0" fontId="0" fillId="0" borderId="25" xfId="0" applyBorder="1"/>
    <xf numFmtId="0" fontId="0" fillId="0" borderId="3" xfId="0" applyBorder="1"/>
    <xf numFmtId="0" fontId="2" fillId="0" borderId="0" xfId="0" applyFont="1" applyBorder="1" applyAlignment="1">
      <alignment horizontal="left"/>
    </xf>
    <xf numFmtId="0" fontId="5" fillId="0" borderId="25" xfId="0" applyFont="1" applyBorder="1" applyAlignment="1"/>
    <xf numFmtId="0" fontId="5" fillId="0" borderId="2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1" fillId="0" borderId="10" xfId="0" applyFont="1" applyBorder="1"/>
    <xf numFmtId="0" fontId="1" fillId="0" borderId="1" xfId="0" applyFont="1" applyBorder="1"/>
    <xf numFmtId="0" fontId="5" fillId="0" borderId="26" xfId="0" applyFont="1" applyBorder="1" applyAlignment="1">
      <alignment horizontal="center"/>
    </xf>
    <xf numFmtId="0" fontId="5" fillId="0" borderId="27" xfId="0" applyFont="1" applyBorder="1"/>
    <xf numFmtId="0" fontId="5" fillId="0" borderId="26" xfId="0" applyFont="1" applyBorder="1"/>
    <xf numFmtId="0" fontId="5" fillId="0" borderId="31" xfId="0" applyFont="1" applyBorder="1"/>
    <xf numFmtId="0" fontId="5" fillId="0" borderId="22" xfId="0" applyFont="1" applyBorder="1"/>
    <xf numFmtId="0" fontId="5" fillId="0" borderId="3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1" fillId="0" borderId="15" xfId="0" applyFont="1" applyBorder="1"/>
    <xf numFmtId="0" fontId="1" fillId="0" borderId="0" xfId="0" applyFont="1" applyFill="1" applyBorder="1"/>
    <xf numFmtId="0" fontId="1" fillId="0" borderId="33" xfId="0" applyFont="1" applyFill="1" applyBorder="1"/>
    <xf numFmtId="0" fontId="1" fillId="0" borderId="22" xfId="0" applyFont="1" applyBorder="1"/>
    <xf numFmtId="0" fontId="5" fillId="0" borderId="17" xfId="0" applyFont="1" applyBorder="1"/>
    <xf numFmtId="0" fontId="1" fillId="0" borderId="21" xfId="0" applyFont="1" applyBorder="1"/>
    <xf numFmtId="0" fontId="1" fillId="0" borderId="17" xfId="0" applyFont="1" applyBorder="1"/>
    <xf numFmtId="0" fontId="1" fillId="0" borderId="17" xfId="0" applyFont="1" applyBorder="1" applyAlignment="1">
      <alignment horizontal="center"/>
    </xf>
    <xf numFmtId="0" fontId="1" fillId="0" borderId="19" xfId="0" applyFont="1" applyBorder="1"/>
    <xf numFmtId="0" fontId="5" fillId="0" borderId="16" xfId="0" applyFont="1" applyBorder="1"/>
    <xf numFmtId="0" fontId="5" fillId="0" borderId="34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1" fillId="0" borderId="27" xfId="0" applyFont="1" applyBorder="1"/>
    <xf numFmtId="0" fontId="0" fillId="0" borderId="16" xfId="0" applyBorder="1"/>
    <xf numFmtId="0" fontId="1" fillId="0" borderId="0" xfId="0" applyFont="1" applyAlignment="1"/>
    <xf numFmtId="0" fontId="1" fillId="0" borderId="29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5" fillId="0" borderId="2" xfId="0" applyFont="1" applyBorder="1"/>
    <xf numFmtId="0" fontId="5" fillId="0" borderId="25" xfId="0" applyFont="1" applyBorder="1"/>
    <xf numFmtId="0" fontId="4" fillId="0" borderId="0" xfId="0" applyFont="1"/>
    <xf numFmtId="0" fontId="8" fillId="0" borderId="0" xfId="0" applyFont="1" applyAlignment="1">
      <alignment horizontal="left" indent="1"/>
    </xf>
    <xf numFmtId="0" fontId="4" fillId="0" borderId="0" xfId="0" applyFont="1" applyAlignment="1">
      <alignment horizontal="left"/>
    </xf>
    <xf numFmtId="0" fontId="2" fillId="0" borderId="2" xfId="0" applyFont="1" applyBorder="1"/>
    <xf numFmtId="0" fontId="2" fillId="0" borderId="25" xfId="0" applyFont="1" applyBorder="1"/>
    <xf numFmtId="0" fontId="5" fillId="0" borderId="2" xfId="0" applyFont="1" applyBorder="1" applyAlignment="1"/>
    <xf numFmtId="0" fontId="1" fillId="0" borderId="20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" fillId="0" borderId="7" xfId="0" applyFont="1" applyFill="1" applyBorder="1"/>
    <xf numFmtId="20" fontId="1" fillId="0" borderId="8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20" fontId="5" fillId="0" borderId="7" xfId="0" applyNumberFormat="1" applyFont="1" applyBorder="1" applyAlignment="1">
      <alignment horizontal="center"/>
    </xf>
    <xf numFmtId="20" fontId="5" fillId="0" borderId="13" xfId="0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2" fillId="0" borderId="17" xfId="0" applyFont="1" applyBorder="1"/>
    <xf numFmtId="0" fontId="0" fillId="0" borderId="8" xfId="0" applyBorder="1"/>
    <xf numFmtId="0" fontId="0" fillId="0" borderId="10" xfId="0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2" fontId="2" fillId="0" borderId="25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20" fontId="2" fillId="0" borderId="25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0.emf"/><Relationship Id="rId2" Type="http://schemas.openxmlformats.org/officeDocument/2006/relationships/image" Target="../media/image79.emf"/><Relationship Id="rId1" Type="http://schemas.openxmlformats.org/officeDocument/2006/relationships/image" Target="../media/image78.emf"/><Relationship Id="rId4" Type="http://schemas.openxmlformats.org/officeDocument/2006/relationships/image" Target="../media/image81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3.emf"/><Relationship Id="rId2" Type="http://schemas.openxmlformats.org/officeDocument/2006/relationships/image" Target="../media/image82.emf"/><Relationship Id="rId1" Type="http://schemas.openxmlformats.org/officeDocument/2006/relationships/image" Target="../media/image22.emf"/><Relationship Id="rId6" Type="http://schemas.openxmlformats.org/officeDocument/2006/relationships/image" Target="../media/image86.emf"/><Relationship Id="rId5" Type="http://schemas.openxmlformats.org/officeDocument/2006/relationships/image" Target="../media/image85.emf"/><Relationship Id="rId4" Type="http://schemas.openxmlformats.org/officeDocument/2006/relationships/image" Target="../media/image84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8.emf"/><Relationship Id="rId2" Type="http://schemas.openxmlformats.org/officeDocument/2006/relationships/image" Target="../media/image22.emf"/><Relationship Id="rId1" Type="http://schemas.openxmlformats.org/officeDocument/2006/relationships/image" Target="../media/image87.emf"/><Relationship Id="rId5" Type="http://schemas.openxmlformats.org/officeDocument/2006/relationships/image" Target="../media/image90.emf"/><Relationship Id="rId4" Type="http://schemas.openxmlformats.org/officeDocument/2006/relationships/image" Target="../media/image89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3.emf"/><Relationship Id="rId7" Type="http://schemas.openxmlformats.org/officeDocument/2006/relationships/image" Target="../media/image96.emf"/><Relationship Id="rId2" Type="http://schemas.openxmlformats.org/officeDocument/2006/relationships/image" Target="../media/image92.emf"/><Relationship Id="rId1" Type="http://schemas.openxmlformats.org/officeDocument/2006/relationships/image" Target="../media/image91.emf"/><Relationship Id="rId6" Type="http://schemas.openxmlformats.org/officeDocument/2006/relationships/image" Target="../media/image22.emf"/><Relationship Id="rId5" Type="http://schemas.openxmlformats.org/officeDocument/2006/relationships/image" Target="../media/image95.emf"/><Relationship Id="rId4" Type="http://schemas.openxmlformats.org/officeDocument/2006/relationships/image" Target="../media/image9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8.emf"/><Relationship Id="rId2" Type="http://schemas.openxmlformats.org/officeDocument/2006/relationships/image" Target="../media/image22.emf"/><Relationship Id="rId1" Type="http://schemas.openxmlformats.org/officeDocument/2006/relationships/image" Target="../media/image97.emf"/><Relationship Id="rId5" Type="http://schemas.openxmlformats.org/officeDocument/2006/relationships/image" Target="../media/image100.emf"/><Relationship Id="rId4" Type="http://schemas.openxmlformats.org/officeDocument/2006/relationships/image" Target="../media/image99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emf"/><Relationship Id="rId2" Type="http://schemas.openxmlformats.org/officeDocument/2006/relationships/image" Target="../media/image22.emf"/><Relationship Id="rId1" Type="http://schemas.openxmlformats.org/officeDocument/2006/relationships/image" Target="../media/image102.emf"/><Relationship Id="rId6" Type="http://schemas.openxmlformats.org/officeDocument/2006/relationships/image" Target="../media/image106.emf"/><Relationship Id="rId5" Type="http://schemas.openxmlformats.org/officeDocument/2006/relationships/image" Target="../media/image105.emf"/><Relationship Id="rId4" Type="http://schemas.openxmlformats.org/officeDocument/2006/relationships/image" Target="../media/image104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emf"/><Relationship Id="rId2" Type="http://schemas.openxmlformats.org/officeDocument/2006/relationships/image" Target="../media/image22.emf"/><Relationship Id="rId1" Type="http://schemas.openxmlformats.org/officeDocument/2006/relationships/image" Target="../media/image107.emf"/><Relationship Id="rId6" Type="http://schemas.openxmlformats.org/officeDocument/2006/relationships/image" Target="../media/image111.emf"/><Relationship Id="rId5" Type="http://schemas.openxmlformats.org/officeDocument/2006/relationships/image" Target="../media/image110.emf"/><Relationship Id="rId4" Type="http://schemas.openxmlformats.org/officeDocument/2006/relationships/image" Target="../media/image109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emf"/><Relationship Id="rId2" Type="http://schemas.openxmlformats.org/officeDocument/2006/relationships/image" Target="../media/image22.emf"/><Relationship Id="rId1" Type="http://schemas.openxmlformats.org/officeDocument/2006/relationships/image" Target="../media/image112.emf"/><Relationship Id="rId6" Type="http://schemas.openxmlformats.org/officeDocument/2006/relationships/image" Target="../media/image116.emf"/><Relationship Id="rId5" Type="http://schemas.openxmlformats.org/officeDocument/2006/relationships/image" Target="../media/image115.emf"/><Relationship Id="rId4" Type="http://schemas.openxmlformats.org/officeDocument/2006/relationships/image" Target="../media/image114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emf"/><Relationship Id="rId2" Type="http://schemas.openxmlformats.org/officeDocument/2006/relationships/image" Target="../media/image22.emf"/><Relationship Id="rId1" Type="http://schemas.openxmlformats.org/officeDocument/2006/relationships/image" Target="../media/image117.emf"/><Relationship Id="rId6" Type="http://schemas.openxmlformats.org/officeDocument/2006/relationships/image" Target="../media/image121.emf"/><Relationship Id="rId5" Type="http://schemas.openxmlformats.org/officeDocument/2006/relationships/image" Target="../media/image120.emf"/><Relationship Id="rId4" Type="http://schemas.openxmlformats.org/officeDocument/2006/relationships/image" Target="../media/image119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emf"/><Relationship Id="rId7" Type="http://schemas.openxmlformats.org/officeDocument/2006/relationships/image" Target="../media/image127.emf"/><Relationship Id="rId2" Type="http://schemas.openxmlformats.org/officeDocument/2006/relationships/image" Target="../media/image22.emf"/><Relationship Id="rId1" Type="http://schemas.openxmlformats.org/officeDocument/2006/relationships/image" Target="../media/image122.emf"/><Relationship Id="rId6" Type="http://schemas.openxmlformats.org/officeDocument/2006/relationships/image" Target="../media/image126.emf"/><Relationship Id="rId5" Type="http://schemas.openxmlformats.org/officeDocument/2006/relationships/image" Target="../media/image125.emf"/><Relationship Id="rId4" Type="http://schemas.openxmlformats.org/officeDocument/2006/relationships/image" Target="../media/image12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emf"/><Relationship Id="rId2" Type="http://schemas.openxmlformats.org/officeDocument/2006/relationships/image" Target="../media/image22.emf"/><Relationship Id="rId1" Type="http://schemas.openxmlformats.org/officeDocument/2006/relationships/image" Target="../media/image128.emf"/><Relationship Id="rId6" Type="http://schemas.openxmlformats.org/officeDocument/2006/relationships/image" Target="../media/image132.emf"/><Relationship Id="rId5" Type="http://schemas.openxmlformats.org/officeDocument/2006/relationships/image" Target="../media/image131.emf"/><Relationship Id="rId4" Type="http://schemas.openxmlformats.org/officeDocument/2006/relationships/image" Target="../media/image130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emf"/><Relationship Id="rId7" Type="http://schemas.openxmlformats.org/officeDocument/2006/relationships/image" Target="../media/image138.emf"/><Relationship Id="rId2" Type="http://schemas.openxmlformats.org/officeDocument/2006/relationships/image" Target="../media/image134.emf"/><Relationship Id="rId1" Type="http://schemas.openxmlformats.org/officeDocument/2006/relationships/image" Target="../media/image133.emf"/><Relationship Id="rId6" Type="http://schemas.openxmlformats.org/officeDocument/2006/relationships/image" Target="../media/image22.emf"/><Relationship Id="rId5" Type="http://schemas.openxmlformats.org/officeDocument/2006/relationships/image" Target="../media/image137.emf"/><Relationship Id="rId4" Type="http://schemas.openxmlformats.org/officeDocument/2006/relationships/image" Target="../media/image136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emf"/><Relationship Id="rId2" Type="http://schemas.openxmlformats.org/officeDocument/2006/relationships/image" Target="../media/image22.emf"/><Relationship Id="rId1" Type="http://schemas.openxmlformats.org/officeDocument/2006/relationships/image" Target="../media/image139.emf"/><Relationship Id="rId6" Type="http://schemas.openxmlformats.org/officeDocument/2006/relationships/image" Target="../media/image143.emf"/><Relationship Id="rId5" Type="http://schemas.openxmlformats.org/officeDocument/2006/relationships/image" Target="../media/image142.emf"/><Relationship Id="rId4" Type="http://schemas.openxmlformats.org/officeDocument/2006/relationships/image" Target="../media/image141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emf"/><Relationship Id="rId2" Type="http://schemas.openxmlformats.org/officeDocument/2006/relationships/image" Target="../media/image22.emf"/><Relationship Id="rId1" Type="http://schemas.openxmlformats.org/officeDocument/2006/relationships/image" Target="../media/image144.emf"/><Relationship Id="rId6" Type="http://schemas.openxmlformats.org/officeDocument/2006/relationships/image" Target="../media/image148.emf"/><Relationship Id="rId5" Type="http://schemas.openxmlformats.org/officeDocument/2006/relationships/image" Target="../media/image147.emf"/><Relationship Id="rId4" Type="http://schemas.openxmlformats.org/officeDocument/2006/relationships/image" Target="../media/image146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emf"/><Relationship Id="rId2" Type="http://schemas.openxmlformats.org/officeDocument/2006/relationships/image" Target="../media/image150.emf"/><Relationship Id="rId1" Type="http://schemas.openxmlformats.org/officeDocument/2006/relationships/image" Target="../media/image149.emf"/><Relationship Id="rId6" Type="http://schemas.openxmlformats.org/officeDocument/2006/relationships/image" Target="../media/image153.emf"/><Relationship Id="rId5" Type="http://schemas.openxmlformats.org/officeDocument/2006/relationships/image" Target="../media/image22.emf"/><Relationship Id="rId4" Type="http://schemas.openxmlformats.org/officeDocument/2006/relationships/image" Target="../media/image152.emf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emf"/><Relationship Id="rId2" Type="http://schemas.openxmlformats.org/officeDocument/2006/relationships/image" Target="../media/image154.emf"/><Relationship Id="rId1" Type="http://schemas.openxmlformats.org/officeDocument/2006/relationships/image" Target="../media/image22.emf"/><Relationship Id="rId6" Type="http://schemas.openxmlformats.org/officeDocument/2006/relationships/image" Target="../media/image158.emf"/><Relationship Id="rId5" Type="http://schemas.openxmlformats.org/officeDocument/2006/relationships/image" Target="../media/image157.emf"/><Relationship Id="rId4" Type="http://schemas.openxmlformats.org/officeDocument/2006/relationships/image" Target="../media/image156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emf"/><Relationship Id="rId2" Type="http://schemas.openxmlformats.org/officeDocument/2006/relationships/image" Target="../media/image159.emf"/><Relationship Id="rId1" Type="http://schemas.openxmlformats.org/officeDocument/2006/relationships/image" Target="../media/image22.emf"/><Relationship Id="rId6" Type="http://schemas.openxmlformats.org/officeDocument/2006/relationships/image" Target="../media/image163.emf"/><Relationship Id="rId5" Type="http://schemas.openxmlformats.org/officeDocument/2006/relationships/image" Target="../media/image162.emf"/><Relationship Id="rId4" Type="http://schemas.openxmlformats.org/officeDocument/2006/relationships/image" Target="../media/image161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emf"/><Relationship Id="rId2" Type="http://schemas.openxmlformats.org/officeDocument/2006/relationships/image" Target="../media/image159.emf"/><Relationship Id="rId1" Type="http://schemas.openxmlformats.org/officeDocument/2006/relationships/image" Target="../media/image22.emf"/><Relationship Id="rId6" Type="http://schemas.openxmlformats.org/officeDocument/2006/relationships/image" Target="../media/image163.emf"/><Relationship Id="rId5" Type="http://schemas.openxmlformats.org/officeDocument/2006/relationships/image" Target="../media/image162.emf"/><Relationship Id="rId4" Type="http://schemas.openxmlformats.org/officeDocument/2006/relationships/image" Target="../media/image16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0" Type="http://schemas.openxmlformats.org/officeDocument/2006/relationships/image" Target="../media/image31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2" Type="http://schemas.openxmlformats.org/officeDocument/2006/relationships/image" Target="../media/image35.emf"/><Relationship Id="rId1" Type="http://schemas.openxmlformats.org/officeDocument/2006/relationships/image" Target="../media/image22.emf"/><Relationship Id="rId6" Type="http://schemas.openxmlformats.org/officeDocument/2006/relationships/image" Target="../media/image39.emf"/><Relationship Id="rId5" Type="http://schemas.openxmlformats.org/officeDocument/2006/relationships/image" Target="../media/image3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.emf"/><Relationship Id="rId3" Type="http://schemas.openxmlformats.org/officeDocument/2006/relationships/image" Target="../media/image46.emf"/><Relationship Id="rId7" Type="http://schemas.openxmlformats.org/officeDocument/2006/relationships/image" Target="../media/image50.emf"/><Relationship Id="rId2" Type="http://schemas.openxmlformats.org/officeDocument/2006/relationships/image" Target="../media/image45.emf"/><Relationship Id="rId1" Type="http://schemas.openxmlformats.org/officeDocument/2006/relationships/image" Target="../media/image22.emf"/><Relationship Id="rId6" Type="http://schemas.openxmlformats.org/officeDocument/2006/relationships/image" Target="../media/image49.emf"/><Relationship Id="rId5" Type="http://schemas.openxmlformats.org/officeDocument/2006/relationships/image" Target="../media/image48.emf"/><Relationship Id="rId4" Type="http://schemas.openxmlformats.org/officeDocument/2006/relationships/image" Target="../media/image47.emf"/><Relationship Id="rId9" Type="http://schemas.openxmlformats.org/officeDocument/2006/relationships/image" Target="../media/image52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image" Target="../media/image22.emf"/><Relationship Id="rId1" Type="http://schemas.openxmlformats.org/officeDocument/2006/relationships/image" Target="../media/image55.emf"/><Relationship Id="rId6" Type="http://schemas.openxmlformats.org/officeDocument/2006/relationships/image" Target="../media/image59.emf"/><Relationship Id="rId5" Type="http://schemas.openxmlformats.org/officeDocument/2006/relationships/image" Target="../media/image58.emf"/><Relationship Id="rId4" Type="http://schemas.openxmlformats.org/officeDocument/2006/relationships/image" Target="../media/image57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2.emf"/><Relationship Id="rId2" Type="http://schemas.openxmlformats.org/officeDocument/2006/relationships/image" Target="../media/image61.emf"/><Relationship Id="rId1" Type="http://schemas.openxmlformats.org/officeDocument/2006/relationships/image" Target="../media/image22.emf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7" Type="http://schemas.openxmlformats.org/officeDocument/2006/relationships/image" Target="../media/image71.emf"/><Relationship Id="rId2" Type="http://schemas.openxmlformats.org/officeDocument/2006/relationships/image" Target="../media/image22.emf"/><Relationship Id="rId1" Type="http://schemas.openxmlformats.org/officeDocument/2006/relationships/image" Target="../media/image66.emf"/><Relationship Id="rId6" Type="http://schemas.openxmlformats.org/officeDocument/2006/relationships/image" Target="../media/image70.emf"/><Relationship Id="rId5" Type="http://schemas.openxmlformats.org/officeDocument/2006/relationships/image" Target="../media/image69.emf"/><Relationship Id="rId4" Type="http://schemas.openxmlformats.org/officeDocument/2006/relationships/image" Target="../media/image68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3.emf"/><Relationship Id="rId7" Type="http://schemas.openxmlformats.org/officeDocument/2006/relationships/image" Target="../media/image77.emf"/><Relationship Id="rId2" Type="http://schemas.openxmlformats.org/officeDocument/2006/relationships/image" Target="../media/image22.emf"/><Relationship Id="rId1" Type="http://schemas.openxmlformats.org/officeDocument/2006/relationships/image" Target="../media/image72.emf"/><Relationship Id="rId6" Type="http://schemas.openxmlformats.org/officeDocument/2006/relationships/image" Target="../media/image76.emf"/><Relationship Id="rId5" Type="http://schemas.openxmlformats.org/officeDocument/2006/relationships/image" Target="../media/image75.emf"/><Relationship Id="rId4" Type="http://schemas.openxmlformats.org/officeDocument/2006/relationships/image" Target="../media/image7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09310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144</xdr:row>
      <xdr:rowOff>28575</xdr:rowOff>
    </xdr:from>
    <xdr:to>
      <xdr:col>1</xdr:col>
      <xdr:colOff>314325</xdr:colOff>
      <xdr:row>148</xdr:row>
      <xdr:rowOff>142875</xdr:rowOff>
    </xdr:to>
    <xdr:pic>
      <xdr:nvPicPr>
        <xdr:cNvPr id="20931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5057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215</xdr:row>
      <xdr:rowOff>28575</xdr:rowOff>
    </xdr:from>
    <xdr:to>
      <xdr:col>1</xdr:col>
      <xdr:colOff>314325</xdr:colOff>
      <xdr:row>219</xdr:row>
      <xdr:rowOff>142875</xdr:rowOff>
    </xdr:to>
    <xdr:pic>
      <xdr:nvPicPr>
        <xdr:cNvPr id="209312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533775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286</xdr:row>
      <xdr:rowOff>28575</xdr:rowOff>
    </xdr:from>
    <xdr:to>
      <xdr:col>1</xdr:col>
      <xdr:colOff>314325</xdr:colOff>
      <xdr:row>290</xdr:row>
      <xdr:rowOff>142875</xdr:rowOff>
    </xdr:to>
    <xdr:pic>
      <xdr:nvPicPr>
        <xdr:cNvPr id="20931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697730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257175</xdr:colOff>
      <xdr:row>4</xdr:row>
      <xdr:rowOff>142875</xdr:rowOff>
    </xdr:to>
    <xdr:pic>
      <xdr:nvPicPr>
        <xdr:cNvPr id="17548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83</xdr:row>
      <xdr:rowOff>28575</xdr:rowOff>
    </xdr:from>
    <xdr:to>
      <xdr:col>1</xdr:col>
      <xdr:colOff>257175</xdr:colOff>
      <xdr:row>87</xdr:row>
      <xdr:rowOff>142875</xdr:rowOff>
    </xdr:to>
    <xdr:pic>
      <xdr:nvPicPr>
        <xdr:cNvPr id="17548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37541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140</xdr:row>
      <xdr:rowOff>28575</xdr:rowOff>
    </xdr:from>
    <xdr:to>
      <xdr:col>1</xdr:col>
      <xdr:colOff>257175</xdr:colOff>
      <xdr:row>144</xdr:row>
      <xdr:rowOff>142875</xdr:rowOff>
    </xdr:to>
    <xdr:pic>
      <xdr:nvPicPr>
        <xdr:cNvPr id="21217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8982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257175</xdr:colOff>
      <xdr:row>4</xdr:row>
      <xdr:rowOff>142875</xdr:rowOff>
    </xdr:to>
    <xdr:pic>
      <xdr:nvPicPr>
        <xdr:cNvPr id="21217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0</xdr:rowOff>
    </xdr:from>
    <xdr:to>
      <xdr:col>1</xdr:col>
      <xdr:colOff>342900</xdr:colOff>
      <xdr:row>4</xdr:row>
      <xdr:rowOff>114300</xdr:rowOff>
    </xdr:to>
    <xdr:pic>
      <xdr:nvPicPr>
        <xdr:cNvPr id="21309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4222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139</xdr:row>
      <xdr:rowOff>28575</xdr:rowOff>
    </xdr:from>
    <xdr:to>
      <xdr:col>1</xdr:col>
      <xdr:colOff>257175</xdr:colOff>
      <xdr:row>143</xdr:row>
      <xdr:rowOff>142875</xdr:rowOff>
    </xdr:to>
    <xdr:pic>
      <xdr:nvPicPr>
        <xdr:cNvPr id="21422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6315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5971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</xdr:row>
      <xdr:rowOff>28575</xdr:rowOff>
    </xdr:from>
    <xdr:to>
      <xdr:col>1</xdr:col>
      <xdr:colOff>257175</xdr:colOff>
      <xdr:row>146</xdr:row>
      <xdr:rowOff>142875</xdr:rowOff>
    </xdr:to>
    <xdr:pic>
      <xdr:nvPicPr>
        <xdr:cNvPr id="15971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6601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123825</xdr:colOff>
      <xdr:row>4</xdr:row>
      <xdr:rowOff>142875</xdr:rowOff>
    </xdr:to>
    <xdr:pic>
      <xdr:nvPicPr>
        <xdr:cNvPr id="215246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28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</xdr:row>
      <xdr:rowOff>28575</xdr:rowOff>
    </xdr:from>
    <xdr:to>
      <xdr:col>1</xdr:col>
      <xdr:colOff>66675</xdr:colOff>
      <xdr:row>145</xdr:row>
      <xdr:rowOff>142875</xdr:rowOff>
    </xdr:to>
    <xdr:pic>
      <xdr:nvPicPr>
        <xdr:cNvPr id="215247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574375"/>
          <a:ext cx="828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6270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</xdr:row>
      <xdr:rowOff>28575</xdr:rowOff>
    </xdr:from>
    <xdr:to>
      <xdr:col>1</xdr:col>
      <xdr:colOff>257175</xdr:colOff>
      <xdr:row>140</xdr:row>
      <xdr:rowOff>142875</xdr:rowOff>
    </xdr:to>
    <xdr:pic>
      <xdr:nvPicPr>
        <xdr:cNvPr id="21627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29815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729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136</xdr:row>
      <xdr:rowOff>28575</xdr:rowOff>
    </xdr:from>
    <xdr:to>
      <xdr:col>1</xdr:col>
      <xdr:colOff>257175</xdr:colOff>
      <xdr:row>140</xdr:row>
      <xdr:rowOff>142875</xdr:rowOff>
    </xdr:to>
    <xdr:pic>
      <xdr:nvPicPr>
        <xdr:cNvPr id="21729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3172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831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141</xdr:row>
      <xdr:rowOff>28575</xdr:rowOff>
    </xdr:from>
    <xdr:to>
      <xdr:col>1</xdr:col>
      <xdr:colOff>257175</xdr:colOff>
      <xdr:row>145</xdr:row>
      <xdr:rowOff>142875</xdr:rowOff>
    </xdr:to>
    <xdr:pic>
      <xdr:nvPicPr>
        <xdr:cNvPr id="21831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40030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9342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1</xdr:col>
      <xdr:colOff>257175</xdr:colOff>
      <xdr:row>142</xdr:row>
      <xdr:rowOff>142875</xdr:rowOff>
    </xdr:to>
    <xdr:pic>
      <xdr:nvPicPr>
        <xdr:cNvPr id="21934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7077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140</xdr:row>
      <xdr:rowOff>28575</xdr:rowOff>
    </xdr:from>
    <xdr:to>
      <xdr:col>1</xdr:col>
      <xdr:colOff>314325</xdr:colOff>
      <xdr:row>144</xdr:row>
      <xdr:rowOff>142875</xdr:rowOff>
    </xdr:to>
    <xdr:pic>
      <xdr:nvPicPr>
        <xdr:cNvPr id="172627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6962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211</xdr:row>
      <xdr:rowOff>28575</xdr:rowOff>
    </xdr:from>
    <xdr:to>
      <xdr:col>1</xdr:col>
      <xdr:colOff>314325</xdr:colOff>
      <xdr:row>215</xdr:row>
      <xdr:rowOff>142875</xdr:rowOff>
    </xdr:to>
    <xdr:pic>
      <xdr:nvPicPr>
        <xdr:cNvPr id="17262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535680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7262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20366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1</xdr:col>
      <xdr:colOff>257175</xdr:colOff>
      <xdr:row>142</xdr:row>
      <xdr:rowOff>142875</xdr:rowOff>
    </xdr:to>
    <xdr:pic>
      <xdr:nvPicPr>
        <xdr:cNvPr id="220367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5077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21390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1</xdr:col>
      <xdr:colOff>257175</xdr:colOff>
      <xdr:row>142</xdr:row>
      <xdr:rowOff>142875</xdr:rowOff>
    </xdr:to>
    <xdr:pic>
      <xdr:nvPicPr>
        <xdr:cNvPr id="22139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48865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2241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1</xdr:col>
      <xdr:colOff>257175</xdr:colOff>
      <xdr:row>142</xdr:row>
      <xdr:rowOff>142875</xdr:rowOff>
    </xdr:to>
    <xdr:pic>
      <xdr:nvPicPr>
        <xdr:cNvPr id="22241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5172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2343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138</xdr:row>
      <xdr:rowOff>28575</xdr:rowOff>
    </xdr:from>
    <xdr:to>
      <xdr:col>1</xdr:col>
      <xdr:colOff>257175</xdr:colOff>
      <xdr:row>142</xdr:row>
      <xdr:rowOff>142875</xdr:rowOff>
    </xdr:to>
    <xdr:pic>
      <xdr:nvPicPr>
        <xdr:cNvPr id="22343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5077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70546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9072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140</xdr:row>
      <xdr:rowOff>28575</xdr:rowOff>
    </xdr:from>
    <xdr:to>
      <xdr:col>1</xdr:col>
      <xdr:colOff>314325</xdr:colOff>
      <xdr:row>144</xdr:row>
      <xdr:rowOff>142875</xdr:rowOff>
    </xdr:to>
    <xdr:pic>
      <xdr:nvPicPr>
        <xdr:cNvPr id="190722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696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91736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140</xdr:row>
      <xdr:rowOff>28575</xdr:rowOff>
    </xdr:from>
    <xdr:to>
      <xdr:col>1</xdr:col>
      <xdr:colOff>314325</xdr:colOff>
      <xdr:row>144</xdr:row>
      <xdr:rowOff>142875</xdr:rowOff>
    </xdr:to>
    <xdr:pic>
      <xdr:nvPicPr>
        <xdr:cNvPr id="191737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696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19274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140</xdr:row>
      <xdr:rowOff>28575</xdr:rowOff>
    </xdr:from>
    <xdr:to>
      <xdr:col>1</xdr:col>
      <xdr:colOff>314325</xdr:colOff>
      <xdr:row>144</xdr:row>
      <xdr:rowOff>142875</xdr:rowOff>
    </xdr:to>
    <xdr:pic>
      <xdr:nvPicPr>
        <xdr:cNvPr id="19274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6962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2438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140</xdr:row>
      <xdr:rowOff>28575</xdr:rowOff>
    </xdr:from>
    <xdr:to>
      <xdr:col>1</xdr:col>
      <xdr:colOff>314325</xdr:colOff>
      <xdr:row>144</xdr:row>
      <xdr:rowOff>142875</xdr:rowOff>
    </xdr:to>
    <xdr:pic>
      <xdr:nvPicPr>
        <xdr:cNvPr id="22438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3669625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211</xdr:row>
      <xdr:rowOff>28575</xdr:rowOff>
    </xdr:from>
    <xdr:to>
      <xdr:col>1</xdr:col>
      <xdr:colOff>314325</xdr:colOff>
      <xdr:row>215</xdr:row>
      <xdr:rowOff>142875</xdr:rowOff>
    </xdr:to>
    <xdr:pic>
      <xdr:nvPicPr>
        <xdr:cNvPr id="22438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535680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282</xdr:row>
      <xdr:rowOff>28575</xdr:rowOff>
    </xdr:from>
    <xdr:to>
      <xdr:col>1</xdr:col>
      <xdr:colOff>314325</xdr:colOff>
      <xdr:row>286</xdr:row>
      <xdr:rowOff>142875</xdr:rowOff>
    </xdr:to>
    <xdr:pic>
      <xdr:nvPicPr>
        <xdr:cNvPr id="224386" name="Picture 4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6996350"/>
          <a:ext cx="857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1</xdr:col>
      <xdr:colOff>152400</xdr:colOff>
      <xdr:row>4</xdr:row>
      <xdr:rowOff>95250</xdr:rowOff>
    </xdr:to>
    <xdr:pic>
      <xdr:nvPicPr>
        <xdr:cNvPr id="21022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6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137</xdr:row>
      <xdr:rowOff>28575</xdr:rowOff>
    </xdr:from>
    <xdr:to>
      <xdr:col>1</xdr:col>
      <xdr:colOff>180975</xdr:colOff>
      <xdr:row>141</xdr:row>
      <xdr:rowOff>9525</xdr:rowOff>
    </xdr:to>
    <xdr:pic>
      <xdr:nvPicPr>
        <xdr:cNvPr id="210230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23260050"/>
          <a:ext cx="723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207</xdr:row>
      <xdr:rowOff>28575</xdr:rowOff>
    </xdr:from>
    <xdr:to>
      <xdr:col>1</xdr:col>
      <xdr:colOff>180975</xdr:colOff>
      <xdr:row>211</xdr:row>
      <xdr:rowOff>9525</xdr:rowOff>
    </xdr:to>
    <xdr:pic>
      <xdr:nvPicPr>
        <xdr:cNvPr id="21023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34785300"/>
          <a:ext cx="723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57150</xdr:colOff>
      <xdr:row>3</xdr:row>
      <xdr:rowOff>133350</xdr:rowOff>
    </xdr:to>
    <xdr:pic>
      <xdr:nvPicPr>
        <xdr:cNvPr id="17356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685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139</xdr:row>
      <xdr:rowOff>28575</xdr:rowOff>
    </xdr:from>
    <xdr:to>
      <xdr:col>1</xdr:col>
      <xdr:colOff>180975</xdr:colOff>
      <xdr:row>143</xdr:row>
      <xdr:rowOff>9525</xdr:rowOff>
    </xdr:to>
    <xdr:pic>
      <xdr:nvPicPr>
        <xdr:cNvPr id="173565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23707725"/>
          <a:ext cx="723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210</xdr:row>
      <xdr:rowOff>28575</xdr:rowOff>
    </xdr:from>
    <xdr:to>
      <xdr:col>1</xdr:col>
      <xdr:colOff>180975</xdr:colOff>
      <xdr:row>214</xdr:row>
      <xdr:rowOff>9525</xdr:rowOff>
    </xdr:to>
    <xdr:pic>
      <xdr:nvPicPr>
        <xdr:cNvPr id="173566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35394900"/>
          <a:ext cx="7239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135</xdr:row>
      <xdr:rowOff>142875</xdr:rowOff>
    </xdr:from>
    <xdr:to>
      <xdr:col>1</xdr:col>
      <xdr:colOff>142875</xdr:colOff>
      <xdr:row>140</xdr:row>
      <xdr:rowOff>38100</xdr:rowOff>
    </xdr:to>
    <xdr:pic>
      <xdr:nvPicPr>
        <xdr:cNvPr id="15254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164800"/>
          <a:ext cx="752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123825</xdr:colOff>
      <xdr:row>4</xdr:row>
      <xdr:rowOff>28575</xdr:rowOff>
    </xdr:to>
    <xdr:pic>
      <xdr:nvPicPr>
        <xdr:cNvPr id="15254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150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57150</xdr:rowOff>
    </xdr:from>
    <xdr:to>
      <xdr:col>1</xdr:col>
      <xdr:colOff>342900</xdr:colOff>
      <xdr:row>5</xdr:row>
      <xdr:rowOff>9525</xdr:rowOff>
    </xdr:to>
    <xdr:pic>
      <xdr:nvPicPr>
        <xdr:cNvPr id="153528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715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131</xdr:row>
      <xdr:rowOff>57150</xdr:rowOff>
    </xdr:from>
    <xdr:to>
      <xdr:col>1</xdr:col>
      <xdr:colOff>342900</xdr:colOff>
      <xdr:row>136</xdr:row>
      <xdr:rowOff>9525</xdr:rowOff>
    </xdr:to>
    <xdr:pic>
      <xdr:nvPicPr>
        <xdr:cNvPr id="153529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27361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139</xdr:row>
      <xdr:rowOff>28575</xdr:rowOff>
    </xdr:from>
    <xdr:to>
      <xdr:col>1</xdr:col>
      <xdr:colOff>257175</xdr:colOff>
      <xdr:row>143</xdr:row>
      <xdr:rowOff>142875</xdr:rowOff>
    </xdr:to>
    <xdr:pic>
      <xdr:nvPicPr>
        <xdr:cNvPr id="154593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7363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0</xdr:row>
      <xdr:rowOff>38100</xdr:rowOff>
    </xdr:from>
    <xdr:to>
      <xdr:col>1</xdr:col>
      <xdr:colOff>257175</xdr:colOff>
      <xdr:row>4</xdr:row>
      <xdr:rowOff>152400</xdr:rowOff>
    </xdr:to>
    <xdr:pic>
      <xdr:nvPicPr>
        <xdr:cNvPr id="154594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314325</xdr:colOff>
      <xdr:row>4</xdr:row>
      <xdr:rowOff>142875</xdr:rowOff>
    </xdr:to>
    <xdr:pic>
      <xdr:nvPicPr>
        <xdr:cNvPr id="211150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137</xdr:row>
      <xdr:rowOff>28575</xdr:rowOff>
    </xdr:from>
    <xdr:to>
      <xdr:col>1</xdr:col>
      <xdr:colOff>257175</xdr:colOff>
      <xdr:row>141</xdr:row>
      <xdr:rowOff>142875</xdr:rowOff>
    </xdr:to>
    <xdr:pic>
      <xdr:nvPicPr>
        <xdr:cNvPr id="211151" name="Picture 3" descr="C:\Users\windows7\Documents\Proposal Pak agus\logo usu untuk semua pn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3345775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5.doc"/><Relationship Id="rId13" Type="http://schemas.openxmlformats.org/officeDocument/2006/relationships/oleObject" Target="../embeddings/Microsoft_Office_Word_97_-_2003_Document10.doc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Office_Word_97_-_2003_Document4.doc"/><Relationship Id="rId12" Type="http://schemas.openxmlformats.org/officeDocument/2006/relationships/oleObject" Target="../embeddings/Microsoft_Office_Word_97_-_2003_Document9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Office_Word_97_-_2003_Document3.doc"/><Relationship Id="rId11" Type="http://schemas.openxmlformats.org/officeDocument/2006/relationships/oleObject" Target="../embeddings/Microsoft_Office_Word_97_-_2003_Document8.doc"/><Relationship Id="rId5" Type="http://schemas.openxmlformats.org/officeDocument/2006/relationships/oleObject" Target="../embeddings/Microsoft_Office_Word_97_-_2003_Document2.doc"/><Relationship Id="rId10" Type="http://schemas.openxmlformats.org/officeDocument/2006/relationships/oleObject" Target="../embeddings/Microsoft_Office_Word_97_-_2003_Document7.doc"/><Relationship Id="rId4" Type="http://schemas.openxmlformats.org/officeDocument/2006/relationships/oleObject" Target="../embeddings/Microsoft_Office_Word_97_-_2003_Document1.doc"/><Relationship Id="rId9" Type="http://schemas.openxmlformats.org/officeDocument/2006/relationships/oleObject" Target="../embeddings/Microsoft_Office_Word_97_-_2003_Document6.doc"/><Relationship Id="rId14" Type="http://schemas.openxmlformats.org/officeDocument/2006/relationships/oleObject" Target="../embeddings/Microsoft_Office_Word_97_-_2003_Document11.doc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88.doc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Microsoft_Office_Word_97_-_2003_Document87.doc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Microsoft_Office_Word_97_-_2003_Document86.doc"/><Relationship Id="rId5" Type="http://schemas.openxmlformats.org/officeDocument/2006/relationships/oleObject" Target="../embeddings/Microsoft_Office_Word_97_-_2003_Document85.doc"/><Relationship Id="rId4" Type="http://schemas.openxmlformats.org/officeDocument/2006/relationships/oleObject" Target="../embeddings/Microsoft_Office_Word_97_-_2003_Document84.doc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93.doc"/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Microsoft_Office_Word_97_-_2003_Document92.doc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Microsoft_Office_Word_97_-_2003_Document91.doc"/><Relationship Id="rId5" Type="http://schemas.openxmlformats.org/officeDocument/2006/relationships/oleObject" Target="../embeddings/Microsoft_Office_Word_97_-_2003_Document90.doc"/><Relationship Id="rId10" Type="http://schemas.openxmlformats.org/officeDocument/2006/relationships/oleObject" Target="../embeddings/Microsoft_Office_Word_97_-_2003_Document95.doc"/><Relationship Id="rId4" Type="http://schemas.openxmlformats.org/officeDocument/2006/relationships/oleObject" Target="../embeddings/Microsoft_Office_Word_97_-_2003_Document89.doc"/><Relationship Id="rId9" Type="http://schemas.openxmlformats.org/officeDocument/2006/relationships/oleObject" Target="../embeddings/Microsoft_Office_Word_97_-_2003_Document94.doc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00.doc"/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Microsoft_Office_Word_97_-_2003_Document99.doc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Microsoft_Office_Word_97_-_2003_Document98.doc"/><Relationship Id="rId5" Type="http://schemas.openxmlformats.org/officeDocument/2006/relationships/oleObject" Target="../embeddings/Microsoft_Office_Word_97_-_2003_Document97.doc"/><Relationship Id="rId4" Type="http://schemas.openxmlformats.org/officeDocument/2006/relationships/oleObject" Target="../embeddings/Microsoft_Office_Word_97_-_2003_Document96.doc"/><Relationship Id="rId9" Type="http://schemas.openxmlformats.org/officeDocument/2006/relationships/oleObject" Target="../embeddings/Microsoft_Office_Word_97_-_2003_Document101.doc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06.doc"/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Microsoft_Office_Word_97_-_2003_Document105.doc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Microsoft_Office_Word_97_-_2003_Document104.doc"/><Relationship Id="rId5" Type="http://schemas.openxmlformats.org/officeDocument/2006/relationships/oleObject" Target="../embeddings/Microsoft_Office_Word_97_-_2003_Document103.doc"/><Relationship Id="rId10" Type="http://schemas.openxmlformats.org/officeDocument/2006/relationships/oleObject" Target="../embeddings/Microsoft_Office_Word_97_-_2003_Document108.doc"/><Relationship Id="rId4" Type="http://schemas.openxmlformats.org/officeDocument/2006/relationships/oleObject" Target="../embeddings/Microsoft_Office_Word_97_-_2003_Document102.doc"/><Relationship Id="rId9" Type="http://schemas.openxmlformats.org/officeDocument/2006/relationships/oleObject" Target="../embeddings/Microsoft_Office_Word_97_-_2003_Document107.doc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13.doc"/><Relationship Id="rId3" Type="http://schemas.openxmlformats.org/officeDocument/2006/relationships/vmlDrawing" Target="../drawings/vmlDrawing14.vml"/><Relationship Id="rId7" Type="http://schemas.openxmlformats.org/officeDocument/2006/relationships/oleObject" Target="../embeddings/Microsoft_Office_Word_97_-_2003_Document112.doc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Microsoft_Office_Word_97_-_2003_Document111.doc"/><Relationship Id="rId5" Type="http://schemas.openxmlformats.org/officeDocument/2006/relationships/oleObject" Target="../embeddings/Microsoft_Office_Word_97_-_2003_Document110.doc"/><Relationship Id="rId4" Type="http://schemas.openxmlformats.org/officeDocument/2006/relationships/oleObject" Target="../embeddings/Microsoft_Office_Word_97_-_2003_Document109.doc"/><Relationship Id="rId9" Type="http://schemas.openxmlformats.org/officeDocument/2006/relationships/oleObject" Target="../embeddings/Microsoft_Office_Word_97_-_2003_Document114.doc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19.doc"/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Microsoft_Office_Word_97_-_2003_Document118.doc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Office_Word_97_-_2003_Document117.doc"/><Relationship Id="rId5" Type="http://schemas.openxmlformats.org/officeDocument/2006/relationships/oleObject" Target="../embeddings/Microsoft_Office_Word_97_-_2003_Document116.doc"/><Relationship Id="rId10" Type="http://schemas.openxmlformats.org/officeDocument/2006/relationships/oleObject" Target="../embeddings/Microsoft_Office_Word_97_-_2003_Document121.doc"/><Relationship Id="rId4" Type="http://schemas.openxmlformats.org/officeDocument/2006/relationships/oleObject" Target="../embeddings/Microsoft_Office_Word_97_-_2003_Document115.doc"/><Relationship Id="rId9" Type="http://schemas.openxmlformats.org/officeDocument/2006/relationships/oleObject" Target="../embeddings/Microsoft_Office_Word_97_-_2003_Document120.doc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26.doc"/><Relationship Id="rId3" Type="http://schemas.openxmlformats.org/officeDocument/2006/relationships/vmlDrawing" Target="../drawings/vmlDrawing16.vml"/><Relationship Id="rId7" Type="http://schemas.openxmlformats.org/officeDocument/2006/relationships/oleObject" Target="../embeddings/Microsoft_Office_Word_97_-_2003_Document125.doc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Office_Word_97_-_2003_Document124.doc"/><Relationship Id="rId5" Type="http://schemas.openxmlformats.org/officeDocument/2006/relationships/oleObject" Target="../embeddings/Microsoft_Office_Word_97_-_2003_Document123.doc"/><Relationship Id="rId10" Type="http://schemas.openxmlformats.org/officeDocument/2006/relationships/oleObject" Target="../embeddings/Microsoft_Office_Word_97_-_2003_Document128.doc"/><Relationship Id="rId4" Type="http://schemas.openxmlformats.org/officeDocument/2006/relationships/oleObject" Target="../embeddings/Microsoft_Office_Word_97_-_2003_Document122.doc"/><Relationship Id="rId9" Type="http://schemas.openxmlformats.org/officeDocument/2006/relationships/oleObject" Target="../embeddings/Microsoft_Office_Word_97_-_2003_Document127.doc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33.doc"/><Relationship Id="rId3" Type="http://schemas.openxmlformats.org/officeDocument/2006/relationships/vmlDrawing" Target="../drawings/vmlDrawing17.vml"/><Relationship Id="rId7" Type="http://schemas.openxmlformats.org/officeDocument/2006/relationships/oleObject" Target="../embeddings/Microsoft_Office_Word_97_-_2003_Document132.doc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Microsoft_Office_Word_97_-_2003_Document131.doc"/><Relationship Id="rId5" Type="http://schemas.openxmlformats.org/officeDocument/2006/relationships/oleObject" Target="../embeddings/Microsoft_Office_Word_97_-_2003_Document130.doc"/><Relationship Id="rId10" Type="http://schemas.openxmlformats.org/officeDocument/2006/relationships/oleObject" Target="../embeddings/Microsoft_Office_Word_97_-_2003_Document135.doc"/><Relationship Id="rId4" Type="http://schemas.openxmlformats.org/officeDocument/2006/relationships/oleObject" Target="../embeddings/Microsoft_Office_Word_97_-_2003_Document129.doc"/><Relationship Id="rId9" Type="http://schemas.openxmlformats.org/officeDocument/2006/relationships/oleObject" Target="../embeddings/Microsoft_Office_Word_97_-_2003_Document134.doc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40.doc"/><Relationship Id="rId3" Type="http://schemas.openxmlformats.org/officeDocument/2006/relationships/vmlDrawing" Target="../drawings/vmlDrawing18.vml"/><Relationship Id="rId7" Type="http://schemas.openxmlformats.org/officeDocument/2006/relationships/oleObject" Target="../embeddings/Microsoft_Office_Word_97_-_2003_Document139.doc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Microsoft_Office_Word_97_-_2003_Document138.doc"/><Relationship Id="rId5" Type="http://schemas.openxmlformats.org/officeDocument/2006/relationships/oleObject" Target="../embeddings/Microsoft_Office_Word_97_-_2003_Document137.doc"/><Relationship Id="rId10" Type="http://schemas.openxmlformats.org/officeDocument/2006/relationships/oleObject" Target="../embeddings/Microsoft_Office_Word_97_-_2003_Document142.doc"/><Relationship Id="rId4" Type="http://schemas.openxmlformats.org/officeDocument/2006/relationships/oleObject" Target="../embeddings/Microsoft_Office_Word_97_-_2003_Document136.doc"/><Relationship Id="rId9" Type="http://schemas.openxmlformats.org/officeDocument/2006/relationships/oleObject" Target="../embeddings/Microsoft_Office_Word_97_-_2003_Document141.doc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47.doc"/><Relationship Id="rId3" Type="http://schemas.openxmlformats.org/officeDocument/2006/relationships/vmlDrawing" Target="../drawings/vmlDrawing19.vml"/><Relationship Id="rId7" Type="http://schemas.openxmlformats.org/officeDocument/2006/relationships/oleObject" Target="../embeddings/Microsoft_Office_Word_97_-_2003_Document146.doc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Microsoft_Office_Word_97_-_2003_Document145.doc"/><Relationship Id="rId11" Type="http://schemas.openxmlformats.org/officeDocument/2006/relationships/oleObject" Target="../embeddings/Microsoft_Office_Word_97_-_2003_Document150.doc"/><Relationship Id="rId5" Type="http://schemas.openxmlformats.org/officeDocument/2006/relationships/oleObject" Target="../embeddings/Microsoft_Office_Word_97_-_2003_Document144.doc"/><Relationship Id="rId10" Type="http://schemas.openxmlformats.org/officeDocument/2006/relationships/oleObject" Target="../embeddings/Microsoft_Office_Word_97_-_2003_Document149.doc"/><Relationship Id="rId4" Type="http://schemas.openxmlformats.org/officeDocument/2006/relationships/oleObject" Target="../embeddings/Microsoft_Office_Word_97_-_2003_Document143.doc"/><Relationship Id="rId9" Type="http://schemas.openxmlformats.org/officeDocument/2006/relationships/oleObject" Target="../embeddings/Microsoft_Office_Word_97_-_2003_Document148.doc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6.doc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Microsoft_Office_Word_97_-_2003_Document15.doc"/><Relationship Id="rId12" Type="http://schemas.openxmlformats.org/officeDocument/2006/relationships/oleObject" Target="../embeddings/Microsoft_Office_Word_97_-_2003_Document20.doc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Microsoft_Office_Word_97_-_2003_Document14.doc"/><Relationship Id="rId11" Type="http://schemas.openxmlformats.org/officeDocument/2006/relationships/oleObject" Target="../embeddings/Microsoft_Office_Word_97_-_2003_Document19.doc"/><Relationship Id="rId5" Type="http://schemas.openxmlformats.org/officeDocument/2006/relationships/oleObject" Target="../embeddings/Microsoft_Office_Word_97_-_2003_Document13.doc"/><Relationship Id="rId10" Type="http://schemas.openxmlformats.org/officeDocument/2006/relationships/oleObject" Target="../embeddings/Microsoft_Office_Word_97_-_2003_Document18.doc"/><Relationship Id="rId4" Type="http://schemas.openxmlformats.org/officeDocument/2006/relationships/oleObject" Target="../embeddings/Microsoft_Office_Word_97_-_2003_Document12.doc"/><Relationship Id="rId9" Type="http://schemas.openxmlformats.org/officeDocument/2006/relationships/oleObject" Target="../embeddings/Microsoft_Office_Word_97_-_2003_Document17.doc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55.doc"/><Relationship Id="rId3" Type="http://schemas.openxmlformats.org/officeDocument/2006/relationships/vmlDrawing" Target="../drawings/vmlDrawing20.vml"/><Relationship Id="rId7" Type="http://schemas.openxmlformats.org/officeDocument/2006/relationships/oleObject" Target="../embeddings/Microsoft_Office_Word_97_-_2003_Document154.doc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Microsoft_Office_Word_97_-_2003_Document153.doc"/><Relationship Id="rId5" Type="http://schemas.openxmlformats.org/officeDocument/2006/relationships/oleObject" Target="../embeddings/Microsoft_Office_Word_97_-_2003_Document152.doc"/><Relationship Id="rId10" Type="http://schemas.openxmlformats.org/officeDocument/2006/relationships/oleObject" Target="../embeddings/Microsoft_Office_Word_97_-_2003_Document157.doc"/><Relationship Id="rId4" Type="http://schemas.openxmlformats.org/officeDocument/2006/relationships/oleObject" Target="../embeddings/Microsoft_Office_Word_97_-_2003_Document151.doc"/><Relationship Id="rId9" Type="http://schemas.openxmlformats.org/officeDocument/2006/relationships/oleObject" Target="../embeddings/Microsoft_Office_Word_97_-_2003_Document156.doc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62.doc"/><Relationship Id="rId3" Type="http://schemas.openxmlformats.org/officeDocument/2006/relationships/vmlDrawing" Target="../drawings/vmlDrawing21.vml"/><Relationship Id="rId7" Type="http://schemas.openxmlformats.org/officeDocument/2006/relationships/oleObject" Target="../embeddings/Microsoft_Office_Word_97_-_2003_Document161.doc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Microsoft_Office_Word_97_-_2003_Document160.doc"/><Relationship Id="rId5" Type="http://schemas.openxmlformats.org/officeDocument/2006/relationships/oleObject" Target="../embeddings/Microsoft_Office_Word_97_-_2003_Document159.doc"/><Relationship Id="rId10" Type="http://schemas.openxmlformats.org/officeDocument/2006/relationships/oleObject" Target="../embeddings/Microsoft_Office_Word_97_-_2003_Document164.doc"/><Relationship Id="rId4" Type="http://schemas.openxmlformats.org/officeDocument/2006/relationships/oleObject" Target="../embeddings/Microsoft_Office_Word_97_-_2003_Document158.doc"/><Relationship Id="rId9" Type="http://schemas.openxmlformats.org/officeDocument/2006/relationships/oleObject" Target="../embeddings/Microsoft_Office_Word_97_-_2003_Document163.doc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69.doc"/><Relationship Id="rId3" Type="http://schemas.openxmlformats.org/officeDocument/2006/relationships/vmlDrawing" Target="../drawings/vmlDrawing22.vml"/><Relationship Id="rId7" Type="http://schemas.openxmlformats.org/officeDocument/2006/relationships/oleObject" Target="../embeddings/Microsoft_Office_Word_97_-_2003_Document168.doc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Microsoft_Office_Word_97_-_2003_Document167.doc"/><Relationship Id="rId5" Type="http://schemas.openxmlformats.org/officeDocument/2006/relationships/oleObject" Target="../embeddings/Microsoft_Office_Word_97_-_2003_Document166.doc"/><Relationship Id="rId10" Type="http://schemas.openxmlformats.org/officeDocument/2006/relationships/oleObject" Target="../embeddings/Microsoft_Office_Word_97_-_2003_Document171.doc"/><Relationship Id="rId4" Type="http://schemas.openxmlformats.org/officeDocument/2006/relationships/oleObject" Target="../embeddings/Microsoft_Office_Word_97_-_2003_Document165.doc"/><Relationship Id="rId9" Type="http://schemas.openxmlformats.org/officeDocument/2006/relationships/oleObject" Target="../embeddings/Microsoft_Office_Word_97_-_2003_Document170.doc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76.doc"/><Relationship Id="rId3" Type="http://schemas.openxmlformats.org/officeDocument/2006/relationships/vmlDrawing" Target="../drawings/vmlDrawing23.vml"/><Relationship Id="rId7" Type="http://schemas.openxmlformats.org/officeDocument/2006/relationships/oleObject" Target="../embeddings/Microsoft_Office_Word_97_-_2003_Document175.doc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Microsoft_Office_Word_97_-_2003_Document174.doc"/><Relationship Id="rId5" Type="http://schemas.openxmlformats.org/officeDocument/2006/relationships/oleObject" Target="../embeddings/Microsoft_Office_Word_97_-_2003_Document173.doc"/><Relationship Id="rId10" Type="http://schemas.openxmlformats.org/officeDocument/2006/relationships/oleObject" Target="../embeddings/Microsoft_Office_Word_97_-_2003_Document178.doc"/><Relationship Id="rId4" Type="http://schemas.openxmlformats.org/officeDocument/2006/relationships/oleObject" Target="../embeddings/Microsoft_Office_Word_97_-_2003_Document172.doc"/><Relationship Id="rId9" Type="http://schemas.openxmlformats.org/officeDocument/2006/relationships/oleObject" Target="../embeddings/Microsoft_Office_Word_97_-_2003_Document177.doc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83.doc"/><Relationship Id="rId3" Type="http://schemas.openxmlformats.org/officeDocument/2006/relationships/vmlDrawing" Target="../drawings/vmlDrawing24.vml"/><Relationship Id="rId7" Type="http://schemas.openxmlformats.org/officeDocument/2006/relationships/oleObject" Target="../embeddings/Microsoft_Office_Word_97_-_2003_Document182.doc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Microsoft_Office_Word_97_-_2003_Document181.doc"/><Relationship Id="rId5" Type="http://schemas.openxmlformats.org/officeDocument/2006/relationships/oleObject" Target="../embeddings/Microsoft_Office_Word_97_-_2003_Document180.doc"/><Relationship Id="rId4" Type="http://schemas.openxmlformats.org/officeDocument/2006/relationships/oleObject" Target="../embeddings/Microsoft_Office_Word_97_-_2003_Document179.doc"/><Relationship Id="rId9" Type="http://schemas.openxmlformats.org/officeDocument/2006/relationships/oleObject" Target="../embeddings/Microsoft_Office_Word_97_-_2003_Document184.doc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89.doc"/><Relationship Id="rId3" Type="http://schemas.openxmlformats.org/officeDocument/2006/relationships/vmlDrawing" Target="../drawings/vmlDrawing25.vml"/><Relationship Id="rId7" Type="http://schemas.openxmlformats.org/officeDocument/2006/relationships/oleObject" Target="../embeddings/Microsoft_Office_Word_97_-_2003_Document188.doc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Microsoft_Office_Word_97_-_2003_Document187.doc"/><Relationship Id="rId5" Type="http://schemas.openxmlformats.org/officeDocument/2006/relationships/oleObject" Target="../embeddings/Microsoft_Office_Word_97_-_2003_Document186.doc"/><Relationship Id="rId10" Type="http://schemas.openxmlformats.org/officeDocument/2006/relationships/oleObject" Target="../embeddings/Microsoft_Office_Word_97_-_2003_Document191.doc"/><Relationship Id="rId4" Type="http://schemas.openxmlformats.org/officeDocument/2006/relationships/oleObject" Target="../embeddings/Microsoft_Office_Word_97_-_2003_Document185.doc"/><Relationship Id="rId9" Type="http://schemas.openxmlformats.org/officeDocument/2006/relationships/oleObject" Target="../embeddings/Microsoft_Office_Word_97_-_2003_Document190.doc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196.doc"/><Relationship Id="rId3" Type="http://schemas.openxmlformats.org/officeDocument/2006/relationships/vmlDrawing" Target="../drawings/vmlDrawing26.vml"/><Relationship Id="rId7" Type="http://schemas.openxmlformats.org/officeDocument/2006/relationships/oleObject" Target="../embeddings/Microsoft_Office_Word_97_-_2003_Document195.doc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Microsoft_Office_Word_97_-_2003_Document194.doc"/><Relationship Id="rId5" Type="http://schemas.openxmlformats.org/officeDocument/2006/relationships/oleObject" Target="../embeddings/Microsoft_Office_Word_97_-_2003_Document193.doc"/><Relationship Id="rId10" Type="http://schemas.openxmlformats.org/officeDocument/2006/relationships/oleObject" Target="../embeddings/Microsoft_Office_Word_97_-_2003_Document198.doc"/><Relationship Id="rId4" Type="http://schemas.openxmlformats.org/officeDocument/2006/relationships/oleObject" Target="../embeddings/Microsoft_Office_Word_97_-_2003_Document192.doc"/><Relationship Id="rId9" Type="http://schemas.openxmlformats.org/officeDocument/2006/relationships/oleObject" Target="../embeddings/Microsoft_Office_Word_97_-_2003_Document197.doc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203.doc"/><Relationship Id="rId3" Type="http://schemas.openxmlformats.org/officeDocument/2006/relationships/vmlDrawing" Target="../drawings/vmlDrawing27.vml"/><Relationship Id="rId7" Type="http://schemas.openxmlformats.org/officeDocument/2006/relationships/oleObject" Target="../embeddings/Microsoft_Office_Word_97_-_2003_Document202.doc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Microsoft_Office_Word_97_-_2003_Document201.doc"/><Relationship Id="rId5" Type="http://schemas.openxmlformats.org/officeDocument/2006/relationships/oleObject" Target="../embeddings/Microsoft_Office_Word_97_-_2003_Document200.doc"/><Relationship Id="rId10" Type="http://schemas.openxmlformats.org/officeDocument/2006/relationships/oleObject" Target="../embeddings/Microsoft_Office_Word_97_-_2003_Document205.doc"/><Relationship Id="rId4" Type="http://schemas.openxmlformats.org/officeDocument/2006/relationships/oleObject" Target="../embeddings/Microsoft_Office_Word_97_-_2003_Document199.doc"/><Relationship Id="rId9" Type="http://schemas.openxmlformats.org/officeDocument/2006/relationships/oleObject" Target="../embeddings/Microsoft_Office_Word_97_-_2003_Document204.doc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25.doc"/><Relationship Id="rId13" Type="http://schemas.openxmlformats.org/officeDocument/2006/relationships/oleObject" Target="../embeddings/Microsoft_Office_Word_97_-_2003_Document30.doc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Microsoft_Office_Word_97_-_2003_Document24.doc"/><Relationship Id="rId12" Type="http://schemas.openxmlformats.org/officeDocument/2006/relationships/oleObject" Target="../embeddings/Microsoft_Office_Word_97_-_2003_Document29.doc"/><Relationship Id="rId2" Type="http://schemas.openxmlformats.org/officeDocument/2006/relationships/drawing" Target="../drawings/drawing3.xml"/><Relationship Id="rId16" Type="http://schemas.openxmlformats.org/officeDocument/2006/relationships/oleObject" Target="../embeddings/Microsoft_Office_Word_97_-_2003_Document33.doc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Microsoft_Office_Word_97_-_2003_Document23.doc"/><Relationship Id="rId11" Type="http://schemas.openxmlformats.org/officeDocument/2006/relationships/oleObject" Target="../embeddings/Microsoft_Office_Word_97_-_2003_Document28.doc"/><Relationship Id="rId5" Type="http://schemas.openxmlformats.org/officeDocument/2006/relationships/oleObject" Target="../embeddings/Microsoft_Office_Word_97_-_2003_Document22.doc"/><Relationship Id="rId15" Type="http://schemas.openxmlformats.org/officeDocument/2006/relationships/oleObject" Target="../embeddings/Microsoft_Office_Word_97_-_2003_Document32.doc"/><Relationship Id="rId10" Type="http://schemas.openxmlformats.org/officeDocument/2006/relationships/oleObject" Target="../embeddings/Microsoft_Office_Word_97_-_2003_Document27.doc"/><Relationship Id="rId4" Type="http://schemas.openxmlformats.org/officeDocument/2006/relationships/oleObject" Target="../embeddings/Microsoft_Office_Word_97_-_2003_Document21.doc"/><Relationship Id="rId9" Type="http://schemas.openxmlformats.org/officeDocument/2006/relationships/oleObject" Target="../embeddings/Microsoft_Office_Word_97_-_2003_Document26.doc"/><Relationship Id="rId14" Type="http://schemas.openxmlformats.org/officeDocument/2006/relationships/oleObject" Target="../embeddings/Microsoft_Office_Word_97_-_2003_Document31.doc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38.doc"/><Relationship Id="rId13" Type="http://schemas.openxmlformats.org/officeDocument/2006/relationships/oleObject" Target="../embeddings/Microsoft_Office_Word_97_-_2003_Document43.doc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Microsoft_Office_Word_97_-_2003_Document37.doc"/><Relationship Id="rId12" Type="http://schemas.openxmlformats.org/officeDocument/2006/relationships/oleObject" Target="../embeddings/Microsoft_Office_Word_97_-_2003_Document42.doc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Microsoft_Office_Word_97_-_2003_Document36.doc"/><Relationship Id="rId11" Type="http://schemas.openxmlformats.org/officeDocument/2006/relationships/oleObject" Target="../embeddings/Microsoft_Office_Word_97_-_2003_Document41.doc"/><Relationship Id="rId5" Type="http://schemas.openxmlformats.org/officeDocument/2006/relationships/oleObject" Target="../embeddings/Microsoft_Office_Word_97_-_2003_Document35.doc"/><Relationship Id="rId10" Type="http://schemas.openxmlformats.org/officeDocument/2006/relationships/oleObject" Target="../embeddings/Microsoft_Office_Word_97_-_2003_Document40.doc"/><Relationship Id="rId4" Type="http://schemas.openxmlformats.org/officeDocument/2006/relationships/oleObject" Target="../embeddings/Microsoft_Office_Word_97_-_2003_Document34.doc"/><Relationship Id="rId9" Type="http://schemas.openxmlformats.org/officeDocument/2006/relationships/oleObject" Target="../embeddings/Microsoft_Office_Word_97_-_2003_Document39.doc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48.doc"/><Relationship Id="rId13" Type="http://schemas.openxmlformats.org/officeDocument/2006/relationships/oleObject" Target="../embeddings/Microsoft_Office_Word_97_-_2003_Document53.doc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Microsoft_Office_Word_97_-_2003_Document47.doc"/><Relationship Id="rId12" Type="http://schemas.openxmlformats.org/officeDocument/2006/relationships/oleObject" Target="../embeddings/Microsoft_Office_Word_97_-_2003_Document52.doc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Microsoft_Office_Word_97_-_2003_Document46.doc"/><Relationship Id="rId11" Type="http://schemas.openxmlformats.org/officeDocument/2006/relationships/oleObject" Target="../embeddings/Microsoft_Office_Word_97_-_2003_Document51.doc"/><Relationship Id="rId5" Type="http://schemas.openxmlformats.org/officeDocument/2006/relationships/oleObject" Target="../embeddings/Microsoft_Office_Word_97_-_2003_Document45.doc"/><Relationship Id="rId10" Type="http://schemas.openxmlformats.org/officeDocument/2006/relationships/oleObject" Target="../embeddings/Microsoft_Office_Word_97_-_2003_Document50.doc"/><Relationship Id="rId4" Type="http://schemas.openxmlformats.org/officeDocument/2006/relationships/oleObject" Target="../embeddings/Microsoft_Office_Word_97_-_2003_Document44.doc"/><Relationship Id="rId9" Type="http://schemas.openxmlformats.org/officeDocument/2006/relationships/oleObject" Target="../embeddings/Microsoft_Office_Word_97_-_2003_Document49.doc"/><Relationship Id="rId14" Type="http://schemas.openxmlformats.org/officeDocument/2006/relationships/oleObject" Target="../embeddings/Microsoft_Office_Word_97_-_2003_Document54.doc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59.doc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Microsoft_Office_Word_97_-_2003_Document58.doc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Office_Word_97_-_2003_Document57.doc"/><Relationship Id="rId5" Type="http://schemas.openxmlformats.org/officeDocument/2006/relationships/oleObject" Target="../embeddings/Microsoft_Office_Word_97_-_2003_Document56.doc"/><Relationship Id="rId10" Type="http://schemas.openxmlformats.org/officeDocument/2006/relationships/oleObject" Target="../embeddings/Microsoft_Office_Word_97_-_2003_Document61.doc"/><Relationship Id="rId4" Type="http://schemas.openxmlformats.org/officeDocument/2006/relationships/oleObject" Target="../embeddings/Microsoft_Office_Word_97_-_2003_Document55.doc"/><Relationship Id="rId9" Type="http://schemas.openxmlformats.org/officeDocument/2006/relationships/oleObject" Target="../embeddings/Microsoft_Office_Word_97_-_2003_Document60.doc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66.doc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Microsoft_Office_Word_97_-_2003_Document65.doc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Office_Word_97_-_2003_Document64.doc"/><Relationship Id="rId5" Type="http://schemas.openxmlformats.org/officeDocument/2006/relationships/oleObject" Target="../embeddings/Microsoft_Office_Word_97_-_2003_Document63.doc"/><Relationship Id="rId10" Type="http://schemas.openxmlformats.org/officeDocument/2006/relationships/oleObject" Target="../embeddings/Microsoft_Office_Word_97_-_2003_Document68.doc"/><Relationship Id="rId4" Type="http://schemas.openxmlformats.org/officeDocument/2006/relationships/oleObject" Target="../embeddings/Microsoft_Office_Word_97_-_2003_Document62.doc"/><Relationship Id="rId9" Type="http://schemas.openxmlformats.org/officeDocument/2006/relationships/oleObject" Target="../embeddings/Microsoft_Office_Word_97_-_2003_Document67.doc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73.doc"/><Relationship Id="rId3" Type="http://schemas.openxmlformats.org/officeDocument/2006/relationships/vmlDrawing" Target="../drawings/vmlDrawing8.vml"/><Relationship Id="rId7" Type="http://schemas.openxmlformats.org/officeDocument/2006/relationships/oleObject" Target="../embeddings/Microsoft_Office_Word_97_-_2003_Document72.doc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Microsoft_Office_Word_97_-_2003_Document71.doc"/><Relationship Id="rId11" Type="http://schemas.openxmlformats.org/officeDocument/2006/relationships/oleObject" Target="../embeddings/Microsoft_Office_Word_97_-_2003_Document76.doc"/><Relationship Id="rId5" Type="http://schemas.openxmlformats.org/officeDocument/2006/relationships/oleObject" Target="../embeddings/Microsoft_Office_Word_97_-_2003_Document70.doc"/><Relationship Id="rId10" Type="http://schemas.openxmlformats.org/officeDocument/2006/relationships/oleObject" Target="../embeddings/Microsoft_Office_Word_97_-_2003_Document75.doc"/><Relationship Id="rId4" Type="http://schemas.openxmlformats.org/officeDocument/2006/relationships/oleObject" Target="../embeddings/Microsoft_Office_Word_97_-_2003_Document69.doc"/><Relationship Id="rId9" Type="http://schemas.openxmlformats.org/officeDocument/2006/relationships/oleObject" Target="../embeddings/Microsoft_Office_Word_97_-_2003_Document74.doc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Office_Word_97_-_2003_Document81.doc"/><Relationship Id="rId3" Type="http://schemas.openxmlformats.org/officeDocument/2006/relationships/vmlDrawing" Target="../drawings/vmlDrawing9.vml"/><Relationship Id="rId7" Type="http://schemas.openxmlformats.org/officeDocument/2006/relationships/oleObject" Target="../embeddings/Microsoft_Office_Word_97_-_2003_Document80.doc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Microsoft_Office_Word_97_-_2003_Document79.doc"/><Relationship Id="rId5" Type="http://schemas.openxmlformats.org/officeDocument/2006/relationships/oleObject" Target="../embeddings/Microsoft_Office_Word_97_-_2003_Document78.doc"/><Relationship Id="rId10" Type="http://schemas.openxmlformats.org/officeDocument/2006/relationships/oleObject" Target="../embeddings/Microsoft_Office_Word_97_-_2003_Document83.doc"/><Relationship Id="rId4" Type="http://schemas.openxmlformats.org/officeDocument/2006/relationships/oleObject" Target="../embeddings/Microsoft_Office_Word_97_-_2003_Document77.doc"/><Relationship Id="rId9" Type="http://schemas.openxmlformats.org/officeDocument/2006/relationships/oleObject" Target="../embeddings/Microsoft_Office_Word_97_-_2003_Document82.doc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51"/>
  <sheetViews>
    <sheetView workbookViewId="0">
      <selection activeCell="J190" sqref="J190"/>
    </sheetView>
  </sheetViews>
  <sheetFormatPr defaultRowHeight="12.75"/>
  <cols>
    <col min="1" max="1" width="9.42578125" style="44" customWidth="1"/>
    <col min="2" max="2" width="10.7109375" style="44" customWidth="1"/>
    <col min="3" max="3" width="39.85546875" style="44" customWidth="1"/>
    <col min="4" max="6" width="9.42578125" style="3" customWidth="1"/>
  </cols>
  <sheetData>
    <row r="1" spans="1:8">
      <c r="A1" s="175" t="s">
        <v>216</v>
      </c>
      <c r="B1" s="175"/>
      <c r="C1" s="175"/>
      <c r="D1" s="175"/>
      <c r="E1" s="175"/>
      <c r="F1" s="175"/>
    </row>
    <row r="2" spans="1:8">
      <c r="A2" s="175" t="s">
        <v>0</v>
      </c>
      <c r="B2" s="175"/>
      <c r="C2" s="175"/>
      <c r="D2" s="175"/>
      <c r="E2" s="175"/>
      <c r="F2" s="175"/>
    </row>
    <row r="3" spans="1:8" ht="15">
      <c r="A3" s="176" t="s">
        <v>149</v>
      </c>
      <c r="B3" s="176"/>
      <c r="C3" s="176"/>
      <c r="D3" s="176"/>
      <c r="E3" s="176"/>
      <c r="F3" s="176"/>
    </row>
    <row r="4" spans="1:8">
      <c r="A4" s="177" t="s">
        <v>164</v>
      </c>
      <c r="B4" s="177"/>
      <c r="C4" s="177"/>
      <c r="D4" s="177"/>
      <c r="E4" s="177"/>
      <c r="F4" s="177"/>
    </row>
    <row r="5" spans="1:8">
      <c r="A5" s="2" t="s">
        <v>113</v>
      </c>
      <c r="B5" s="2" t="s">
        <v>113</v>
      </c>
      <c r="C5" s="2" t="s">
        <v>165</v>
      </c>
    </row>
    <row r="6" spans="1:8">
      <c r="A6" s="2"/>
      <c r="B6" s="2"/>
      <c r="C6" s="2" t="s">
        <v>166</v>
      </c>
    </row>
    <row r="7" spans="1:8">
      <c r="A7" s="2"/>
      <c r="B7" s="2"/>
      <c r="C7" s="2"/>
    </row>
    <row r="8" spans="1:8" ht="15.75">
      <c r="A8" s="4" t="s">
        <v>2</v>
      </c>
      <c r="B8" s="5"/>
      <c r="C8" s="6"/>
      <c r="D8" s="5"/>
      <c r="E8" s="5"/>
      <c r="F8" s="5"/>
    </row>
    <row r="9" spans="1:8" ht="15.75">
      <c r="A9" s="4" t="s">
        <v>527</v>
      </c>
      <c r="B9" s="5"/>
      <c r="C9" s="6"/>
      <c r="D9" s="5"/>
      <c r="E9" s="5"/>
      <c r="F9" s="5"/>
    </row>
    <row r="10" spans="1:8">
      <c r="A10" s="6" t="s">
        <v>373</v>
      </c>
      <c r="B10" s="5"/>
      <c r="C10" s="6"/>
      <c r="D10" s="5"/>
      <c r="E10" s="5"/>
      <c r="F10" s="5"/>
    </row>
    <row r="11" spans="1:8">
      <c r="A11" s="2"/>
      <c r="B11" s="2"/>
      <c r="C11" s="1"/>
      <c r="H11" t="s">
        <v>113</v>
      </c>
    </row>
    <row r="12" spans="1:8">
      <c r="A12" s="7"/>
      <c r="B12" s="7"/>
      <c r="C12" s="8"/>
      <c r="D12" s="9"/>
      <c r="E12" s="9"/>
      <c r="F12" s="9"/>
    </row>
    <row r="13" spans="1:8">
      <c r="A13" s="7"/>
      <c r="B13" s="7"/>
      <c r="C13" s="10"/>
      <c r="D13" s="9"/>
      <c r="E13" s="9"/>
      <c r="F13" s="9"/>
    </row>
    <row r="14" spans="1:8">
      <c r="A14" s="7"/>
      <c r="B14" s="7"/>
      <c r="C14" s="10"/>
      <c r="D14" s="9"/>
      <c r="E14" s="9"/>
      <c r="F14" s="9"/>
    </row>
    <row r="15" spans="1:8">
      <c r="A15" s="7"/>
      <c r="B15" s="7"/>
      <c r="C15" s="10"/>
      <c r="D15" s="9"/>
      <c r="E15" s="9"/>
      <c r="F15" s="9"/>
    </row>
    <row r="16" spans="1:8">
      <c r="A16" s="11"/>
      <c r="B16" s="12"/>
      <c r="C16" s="10"/>
      <c r="D16" s="9"/>
      <c r="E16" s="9"/>
      <c r="F16" s="9"/>
    </row>
    <row r="17" spans="1:11">
      <c r="A17" s="2"/>
      <c r="B17" s="2"/>
      <c r="C17" s="13"/>
      <c r="D17" s="14"/>
      <c r="E17" s="14"/>
      <c r="F17" s="14"/>
    </row>
    <row r="18" spans="1:11">
      <c r="A18" s="2"/>
      <c r="B18" s="2"/>
      <c r="C18" s="2"/>
    </row>
    <row r="19" spans="1:11">
      <c r="A19" s="2"/>
      <c r="B19" s="2"/>
      <c r="C19" s="2"/>
    </row>
    <row r="20" spans="1:11" ht="13.5" customHeight="1">
      <c r="A20" s="2"/>
      <c r="B20" s="2"/>
      <c r="C20" s="2"/>
    </row>
    <row r="21" spans="1:11" ht="16.5" customHeight="1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>
      <c r="A24" s="19" t="s">
        <v>10</v>
      </c>
      <c r="B24" s="123" t="s">
        <v>288</v>
      </c>
      <c r="C24" s="85" t="s">
        <v>17</v>
      </c>
      <c r="D24" s="22">
        <v>2</v>
      </c>
      <c r="E24" s="84" t="s">
        <v>112</v>
      </c>
      <c r="F24" s="60">
        <f t="shared" ref="F24:F63" si="0">IF(E24="A",D24*4,IF(E24="B+",D24*3.5,IF(E24="B",D24*3,IF(E24="C+",D24*2.5,IF(E24="C",D24*2,IF(E24="D",D24*1,D24*0))))))</f>
        <v>4</v>
      </c>
    </row>
    <row r="25" spans="1:11">
      <c r="A25" s="24"/>
      <c r="B25" s="100" t="s">
        <v>289</v>
      </c>
      <c r="C25" s="100" t="s">
        <v>20</v>
      </c>
      <c r="D25" s="27">
        <v>2</v>
      </c>
      <c r="E25" s="80" t="s">
        <v>11</v>
      </c>
      <c r="F25" s="24">
        <f t="shared" si="0"/>
        <v>8</v>
      </c>
      <c r="K25" t="s">
        <v>113</v>
      </c>
    </row>
    <row r="26" spans="1:11">
      <c r="A26" s="24"/>
      <c r="B26" s="121" t="s">
        <v>290</v>
      </c>
      <c r="C26" s="100" t="s">
        <v>22</v>
      </c>
      <c r="D26" s="27">
        <v>2</v>
      </c>
      <c r="E26" s="80" t="s">
        <v>18</v>
      </c>
      <c r="F26" s="28">
        <f t="shared" si="0"/>
        <v>5</v>
      </c>
    </row>
    <row r="27" spans="1:11">
      <c r="A27" s="24"/>
      <c r="B27" s="100" t="s">
        <v>291</v>
      </c>
      <c r="C27" s="100" t="s">
        <v>293</v>
      </c>
      <c r="D27" s="27">
        <v>2</v>
      </c>
      <c r="E27" s="80" t="s">
        <v>18</v>
      </c>
      <c r="F27" s="24">
        <f t="shared" si="0"/>
        <v>5</v>
      </c>
    </row>
    <row r="28" spans="1:11">
      <c r="A28" s="28"/>
      <c r="B28" s="121" t="s">
        <v>292</v>
      </c>
      <c r="C28" s="100" t="s">
        <v>26</v>
      </c>
      <c r="D28" s="27">
        <v>2</v>
      </c>
      <c r="E28" s="81" t="s">
        <v>13</v>
      </c>
      <c r="F28" s="24">
        <f t="shared" si="0"/>
        <v>7</v>
      </c>
    </row>
    <row r="29" spans="1:11">
      <c r="A29" s="28"/>
      <c r="B29" s="100" t="s">
        <v>297</v>
      </c>
      <c r="C29" s="99" t="s">
        <v>298</v>
      </c>
      <c r="D29" s="31">
        <v>2</v>
      </c>
      <c r="E29" s="81" t="s">
        <v>11</v>
      </c>
      <c r="F29" s="24">
        <f t="shared" si="0"/>
        <v>8</v>
      </c>
    </row>
    <row r="30" spans="1:11">
      <c r="A30" s="28"/>
      <c r="B30" s="99" t="s">
        <v>360</v>
      </c>
      <c r="C30" s="99" t="s">
        <v>155</v>
      </c>
      <c r="D30" s="31">
        <v>2</v>
      </c>
      <c r="E30" s="81" t="s">
        <v>13</v>
      </c>
      <c r="F30" s="24">
        <f t="shared" si="0"/>
        <v>7</v>
      </c>
    </row>
    <row r="31" spans="1:11">
      <c r="A31" s="28"/>
      <c r="B31" s="99" t="s">
        <v>294</v>
      </c>
      <c r="C31" s="99" t="s">
        <v>299</v>
      </c>
      <c r="D31" s="31">
        <v>2</v>
      </c>
      <c r="E31" s="81" t="s">
        <v>13</v>
      </c>
      <c r="F31" s="24">
        <f t="shared" si="0"/>
        <v>7</v>
      </c>
    </row>
    <row r="32" spans="1:11">
      <c r="A32" s="28"/>
      <c r="B32" s="99" t="s">
        <v>295</v>
      </c>
      <c r="C32" s="99" t="s">
        <v>157</v>
      </c>
      <c r="D32" s="31">
        <v>2</v>
      </c>
      <c r="E32" s="81" t="s">
        <v>13</v>
      </c>
      <c r="F32" s="24">
        <f t="shared" si="0"/>
        <v>7</v>
      </c>
    </row>
    <row r="33" spans="1:10" ht="13.5" thickBot="1">
      <c r="A33" s="32"/>
      <c r="B33" s="87" t="s">
        <v>296</v>
      </c>
      <c r="C33" s="87" t="s">
        <v>300</v>
      </c>
      <c r="D33" s="35">
        <v>2</v>
      </c>
      <c r="E33" s="82" t="s">
        <v>11</v>
      </c>
      <c r="F33" s="32">
        <f t="shared" si="0"/>
        <v>8</v>
      </c>
    </row>
    <row r="34" spans="1:10">
      <c r="A34" s="36" t="s">
        <v>31</v>
      </c>
      <c r="B34" s="145" t="s">
        <v>301</v>
      </c>
      <c r="C34" s="98" t="s">
        <v>37</v>
      </c>
      <c r="D34" s="39">
        <v>2</v>
      </c>
      <c r="E34" s="83" t="s">
        <v>11</v>
      </c>
      <c r="F34" s="40">
        <f t="shared" si="0"/>
        <v>8</v>
      </c>
    </row>
    <row r="35" spans="1:10">
      <c r="A35" s="36"/>
      <c r="B35" s="100" t="s">
        <v>302</v>
      </c>
      <c r="C35" s="100" t="s">
        <v>230</v>
      </c>
      <c r="D35" s="27">
        <v>2</v>
      </c>
      <c r="E35" s="80" t="s">
        <v>156</v>
      </c>
      <c r="F35" s="24">
        <v>6</v>
      </c>
    </row>
    <row r="36" spans="1:10">
      <c r="A36" s="24"/>
      <c r="B36" s="107" t="s">
        <v>303</v>
      </c>
      <c r="C36" s="100" t="s">
        <v>229</v>
      </c>
      <c r="D36" s="27">
        <v>2</v>
      </c>
      <c r="E36" s="80" t="s">
        <v>18</v>
      </c>
      <c r="F36" s="24">
        <f t="shared" si="0"/>
        <v>5</v>
      </c>
    </row>
    <row r="37" spans="1:10">
      <c r="A37" s="24"/>
      <c r="B37" s="100" t="s">
        <v>304</v>
      </c>
      <c r="C37" s="100" t="s">
        <v>311</v>
      </c>
      <c r="D37" s="27">
        <v>2</v>
      </c>
      <c r="E37" s="80" t="s">
        <v>15</v>
      </c>
      <c r="F37" s="24">
        <f t="shared" si="0"/>
        <v>6</v>
      </c>
      <c r="J37" t="s">
        <v>113</v>
      </c>
    </row>
    <row r="38" spans="1:10">
      <c r="A38" s="24"/>
      <c r="B38" s="107" t="s">
        <v>305</v>
      </c>
      <c r="C38" s="100" t="s">
        <v>59</v>
      </c>
      <c r="D38" s="27">
        <v>2</v>
      </c>
      <c r="E38" s="80" t="s">
        <v>15</v>
      </c>
      <c r="F38" s="24">
        <f t="shared" si="0"/>
        <v>6</v>
      </c>
    </row>
    <row r="39" spans="1:10">
      <c r="A39" s="24"/>
      <c r="B39" s="100" t="s">
        <v>306</v>
      </c>
      <c r="C39" s="100" t="s">
        <v>429</v>
      </c>
      <c r="D39" s="27">
        <v>2</v>
      </c>
      <c r="E39" s="80" t="s">
        <v>15</v>
      </c>
      <c r="F39" s="24">
        <f t="shared" si="0"/>
        <v>6</v>
      </c>
    </row>
    <row r="40" spans="1:10">
      <c r="A40" s="24"/>
      <c r="B40" s="107" t="s">
        <v>307</v>
      </c>
      <c r="C40" s="100" t="s">
        <v>33</v>
      </c>
      <c r="D40" s="27">
        <v>2</v>
      </c>
      <c r="E40" s="80" t="s">
        <v>11</v>
      </c>
      <c r="F40" s="24">
        <f t="shared" si="0"/>
        <v>8</v>
      </c>
    </row>
    <row r="41" spans="1:10">
      <c r="A41" s="24"/>
      <c r="B41" s="100" t="s">
        <v>308</v>
      </c>
      <c r="C41" s="100" t="s">
        <v>35</v>
      </c>
      <c r="D41" s="27">
        <v>2</v>
      </c>
      <c r="E41" s="80" t="s">
        <v>13</v>
      </c>
      <c r="F41" s="24">
        <f t="shared" si="0"/>
        <v>7</v>
      </c>
    </row>
    <row r="42" spans="1:10">
      <c r="A42" s="24"/>
      <c r="B42" s="100" t="s">
        <v>309</v>
      </c>
      <c r="C42" s="100" t="s">
        <v>43</v>
      </c>
      <c r="D42" s="27">
        <v>2</v>
      </c>
      <c r="E42" s="80" t="s">
        <v>15</v>
      </c>
      <c r="F42" s="24">
        <f t="shared" si="0"/>
        <v>6</v>
      </c>
    </row>
    <row r="43" spans="1:10" ht="13.5" thickBot="1">
      <c r="A43" s="67" t="s">
        <v>113</v>
      </c>
      <c r="B43" s="101" t="s">
        <v>310</v>
      </c>
      <c r="C43" s="140" t="s">
        <v>141</v>
      </c>
      <c r="D43" s="66">
        <v>2</v>
      </c>
      <c r="E43" s="86" t="s">
        <v>11</v>
      </c>
      <c r="F43" s="68">
        <f t="shared" si="0"/>
        <v>8</v>
      </c>
    </row>
    <row r="44" spans="1:10">
      <c r="A44" s="41" t="s">
        <v>46</v>
      </c>
      <c r="B44" s="145" t="s">
        <v>312</v>
      </c>
      <c r="C44" s="85" t="s">
        <v>51</v>
      </c>
      <c r="D44" s="22">
        <v>2</v>
      </c>
      <c r="E44" s="83" t="s">
        <v>15</v>
      </c>
      <c r="F44" s="23">
        <f t="shared" si="0"/>
        <v>6</v>
      </c>
    </row>
    <row r="45" spans="1:10">
      <c r="A45" s="41"/>
      <c r="B45" s="100" t="s">
        <v>312</v>
      </c>
      <c r="C45" s="98" t="s">
        <v>53</v>
      </c>
      <c r="D45" s="39">
        <v>2</v>
      </c>
      <c r="E45" s="83" t="s">
        <v>11</v>
      </c>
      <c r="F45" s="24">
        <f t="shared" si="0"/>
        <v>8</v>
      </c>
    </row>
    <row r="46" spans="1:10">
      <c r="A46" s="41"/>
      <c r="B46" s="107" t="s">
        <v>312</v>
      </c>
      <c r="C46" s="98" t="s">
        <v>55</v>
      </c>
      <c r="D46" s="39">
        <v>2</v>
      </c>
      <c r="E46" s="83" t="s">
        <v>15</v>
      </c>
      <c r="F46" s="24">
        <f t="shared" si="0"/>
        <v>6</v>
      </c>
    </row>
    <row r="47" spans="1:10">
      <c r="A47" s="41"/>
      <c r="B47" s="100" t="s">
        <v>312</v>
      </c>
      <c r="C47" s="100" t="s">
        <v>313</v>
      </c>
      <c r="D47" s="27">
        <v>2</v>
      </c>
      <c r="E47" s="83" t="s">
        <v>13</v>
      </c>
      <c r="F47" s="24">
        <f t="shared" si="0"/>
        <v>7</v>
      </c>
    </row>
    <row r="48" spans="1:10">
      <c r="A48" s="41"/>
      <c r="B48" s="107" t="s">
        <v>312</v>
      </c>
      <c r="C48" s="100" t="s">
        <v>79</v>
      </c>
      <c r="D48" s="27">
        <v>2</v>
      </c>
      <c r="E48" s="83" t="s">
        <v>11</v>
      </c>
      <c r="F48" s="24">
        <f t="shared" si="0"/>
        <v>8</v>
      </c>
    </row>
    <row r="49" spans="1:6">
      <c r="A49" s="41"/>
      <c r="B49" s="100" t="s">
        <v>312</v>
      </c>
      <c r="C49" s="100" t="s">
        <v>61</v>
      </c>
      <c r="D49" s="27">
        <v>2</v>
      </c>
      <c r="E49" s="83" t="s">
        <v>18</v>
      </c>
      <c r="F49" s="24">
        <f t="shared" si="0"/>
        <v>5</v>
      </c>
    </row>
    <row r="50" spans="1:6">
      <c r="A50" s="41"/>
      <c r="B50" s="107" t="s">
        <v>312</v>
      </c>
      <c r="C50" s="100" t="s">
        <v>314</v>
      </c>
      <c r="D50" s="27">
        <v>2</v>
      </c>
      <c r="E50" s="83" t="s">
        <v>11</v>
      </c>
      <c r="F50" s="24">
        <f t="shared" si="0"/>
        <v>8</v>
      </c>
    </row>
    <row r="51" spans="1:6">
      <c r="A51" s="41"/>
      <c r="B51" s="100" t="s">
        <v>312</v>
      </c>
      <c r="C51" s="100" t="s">
        <v>66</v>
      </c>
      <c r="D51" s="42">
        <v>2</v>
      </c>
      <c r="E51" s="83" t="s">
        <v>11</v>
      </c>
      <c r="F51" s="24">
        <f t="shared" si="0"/>
        <v>8</v>
      </c>
    </row>
    <row r="52" spans="1:6">
      <c r="A52" s="41"/>
      <c r="B52" s="107" t="s">
        <v>312</v>
      </c>
      <c r="C52" s="99" t="s">
        <v>28</v>
      </c>
      <c r="D52" s="31">
        <v>2</v>
      </c>
      <c r="E52" s="83" t="s">
        <v>18</v>
      </c>
      <c r="F52" s="24">
        <f t="shared" si="0"/>
        <v>5</v>
      </c>
    </row>
    <row r="53" spans="1:6">
      <c r="A53" s="24"/>
      <c r="B53" s="100" t="s">
        <v>312</v>
      </c>
      <c r="C53" s="99" t="s">
        <v>105</v>
      </c>
      <c r="D53" s="31">
        <v>2</v>
      </c>
      <c r="E53" s="80" t="s">
        <v>15</v>
      </c>
      <c r="F53" s="24">
        <f t="shared" si="0"/>
        <v>6</v>
      </c>
    </row>
    <row r="54" spans="1:6" ht="13.5" thickBot="1">
      <c r="A54" s="24"/>
      <c r="B54" s="101" t="s">
        <v>312</v>
      </c>
      <c r="C54" s="99" t="s">
        <v>315</v>
      </c>
      <c r="D54" s="31">
        <v>2</v>
      </c>
      <c r="E54" s="80" t="s">
        <v>112</v>
      </c>
      <c r="F54" s="24">
        <f t="shared" si="0"/>
        <v>4</v>
      </c>
    </row>
    <row r="55" spans="1:6">
      <c r="A55" s="19" t="s">
        <v>67</v>
      </c>
      <c r="B55" s="123" t="s">
        <v>316</v>
      </c>
      <c r="C55" s="85" t="s">
        <v>71</v>
      </c>
      <c r="D55" s="22">
        <v>2</v>
      </c>
      <c r="E55" s="84" t="s">
        <v>11</v>
      </c>
      <c r="F55" s="23">
        <f t="shared" si="0"/>
        <v>8</v>
      </c>
    </row>
    <row r="56" spans="1:6">
      <c r="A56" s="24"/>
      <c r="B56" s="100" t="s">
        <v>317</v>
      </c>
      <c r="C56" s="100" t="s">
        <v>73</v>
      </c>
      <c r="D56" s="27">
        <v>2</v>
      </c>
      <c r="E56" s="80" t="s">
        <v>13</v>
      </c>
      <c r="F56" s="24">
        <f t="shared" si="0"/>
        <v>7</v>
      </c>
    </row>
    <row r="57" spans="1:6">
      <c r="A57" s="28"/>
      <c r="B57" s="121" t="s">
        <v>318</v>
      </c>
      <c r="C57" s="100" t="s">
        <v>75</v>
      </c>
      <c r="D57" s="27">
        <v>2</v>
      </c>
      <c r="E57" s="81" t="s">
        <v>13</v>
      </c>
      <c r="F57" s="24">
        <f t="shared" si="0"/>
        <v>7</v>
      </c>
    </row>
    <row r="58" spans="1:6">
      <c r="A58" s="28"/>
      <c r="B58" s="100" t="s">
        <v>319</v>
      </c>
      <c r="C58" s="99" t="s">
        <v>328</v>
      </c>
      <c r="D58" s="31">
        <v>2</v>
      </c>
      <c r="E58" s="81" t="s">
        <v>15</v>
      </c>
      <c r="F58" s="24">
        <f t="shared" si="0"/>
        <v>6</v>
      </c>
    </row>
    <row r="59" spans="1:6">
      <c r="A59" s="28"/>
      <c r="B59" s="121" t="s">
        <v>320</v>
      </c>
      <c r="C59" s="99" t="s">
        <v>81</v>
      </c>
      <c r="D59" s="31">
        <v>2</v>
      </c>
      <c r="E59" s="81" t="s">
        <v>13</v>
      </c>
      <c r="F59" s="24">
        <f t="shared" si="0"/>
        <v>7</v>
      </c>
    </row>
    <row r="60" spans="1:6">
      <c r="A60" s="28"/>
      <c r="B60" s="100" t="s">
        <v>321</v>
      </c>
      <c r="C60" s="99" t="s">
        <v>84</v>
      </c>
      <c r="D60" s="31">
        <v>2</v>
      </c>
      <c r="E60" s="81" t="s">
        <v>15</v>
      </c>
      <c r="F60" s="40">
        <f t="shared" si="0"/>
        <v>6</v>
      </c>
    </row>
    <row r="61" spans="1:6">
      <c r="A61" s="28"/>
      <c r="B61" s="121" t="s">
        <v>322</v>
      </c>
      <c r="C61" s="99" t="s">
        <v>86</v>
      </c>
      <c r="D61" s="31">
        <v>2</v>
      </c>
      <c r="E61" s="81" t="s">
        <v>18</v>
      </c>
      <c r="F61" s="40">
        <f t="shared" si="0"/>
        <v>5</v>
      </c>
    </row>
    <row r="62" spans="1:6">
      <c r="A62" s="28"/>
      <c r="B62" s="100" t="s">
        <v>323</v>
      </c>
      <c r="C62" s="99" t="s">
        <v>430</v>
      </c>
      <c r="D62" s="31">
        <v>2</v>
      </c>
      <c r="E62" s="81" t="s">
        <v>112</v>
      </c>
      <c r="F62" s="40">
        <f t="shared" si="0"/>
        <v>4</v>
      </c>
    </row>
    <row r="63" spans="1:6" s="61" customFormat="1" ht="13.5" thickBot="1">
      <c r="A63" s="32"/>
      <c r="B63" s="140" t="s">
        <v>324</v>
      </c>
      <c r="C63" s="87" t="s">
        <v>327</v>
      </c>
      <c r="D63" s="47">
        <v>2</v>
      </c>
      <c r="E63" s="82" t="s">
        <v>13</v>
      </c>
      <c r="F63" s="32">
        <f t="shared" si="0"/>
        <v>7</v>
      </c>
    </row>
    <row r="64" spans="1:6" s="61" customFormat="1">
      <c r="A64" s="9"/>
      <c r="B64" s="107"/>
      <c r="C64" s="107"/>
      <c r="D64" s="9"/>
      <c r="E64" s="106"/>
      <c r="F64" s="9"/>
    </row>
    <row r="65" spans="1:6" s="61" customFormat="1">
      <c r="A65" s="9"/>
      <c r="B65" s="107"/>
      <c r="C65" s="107"/>
      <c r="D65" s="9"/>
      <c r="E65" s="106"/>
      <c r="F65" s="9"/>
    </row>
    <row r="66" spans="1:6" s="61" customFormat="1">
      <c r="A66" s="9"/>
      <c r="B66" s="107"/>
      <c r="C66" s="107"/>
      <c r="D66" s="9"/>
      <c r="E66" s="106"/>
      <c r="F66" s="9"/>
    </row>
    <row r="67" spans="1:6" s="61" customFormat="1">
      <c r="A67" s="9"/>
      <c r="B67" s="107"/>
      <c r="C67" s="107"/>
      <c r="D67" s="9"/>
      <c r="E67" s="106"/>
      <c r="F67" s="9"/>
    </row>
    <row r="68" spans="1:6" s="61" customFormat="1">
      <c r="A68" s="9"/>
      <c r="B68" s="107"/>
      <c r="C68" s="107"/>
      <c r="D68" s="9"/>
      <c r="E68" s="106"/>
      <c r="F68" s="9"/>
    </row>
    <row r="69" spans="1:6" s="61" customFormat="1">
      <c r="A69" s="9"/>
      <c r="B69" s="107"/>
      <c r="C69" s="107"/>
      <c r="D69" s="9"/>
      <c r="E69" s="106"/>
      <c r="F69" s="9"/>
    </row>
    <row r="70" spans="1:6" s="61" customFormat="1">
      <c r="A70" s="9"/>
      <c r="B70" s="107"/>
      <c r="C70" s="107"/>
      <c r="D70" s="9"/>
      <c r="E70" s="106"/>
      <c r="F70" s="9"/>
    </row>
    <row r="71" spans="1:6" s="61" customFormat="1">
      <c r="A71" s="9"/>
      <c r="B71" s="107"/>
      <c r="C71" s="107"/>
      <c r="D71" s="9"/>
      <c r="E71" s="106"/>
      <c r="F71" s="9"/>
    </row>
    <row r="72" spans="1:6" s="61" customFormat="1">
      <c r="A72" s="9"/>
      <c r="B72" s="107"/>
      <c r="C72" s="107"/>
      <c r="D72" s="9"/>
      <c r="E72" s="106"/>
      <c r="F72" s="9"/>
    </row>
    <row r="73" spans="1:6">
      <c r="A73" s="49"/>
      <c r="B73" s="107"/>
      <c r="C73" s="121"/>
      <c r="D73" s="9"/>
      <c r="E73" s="120"/>
      <c r="F73" s="49"/>
    </row>
    <row r="74" spans="1:6">
      <c r="A74" s="49"/>
      <c r="B74" s="107"/>
      <c r="C74" s="121"/>
      <c r="D74" s="9"/>
      <c r="E74" s="120"/>
      <c r="F74" s="49"/>
    </row>
    <row r="75" spans="1:6">
      <c r="A75" s="49"/>
      <c r="B75" s="107"/>
      <c r="C75" s="121"/>
      <c r="D75" s="9"/>
      <c r="E75" s="120"/>
      <c r="F75" s="49"/>
    </row>
    <row r="76" spans="1:6">
      <c r="A76" s="36" t="s">
        <v>88</v>
      </c>
      <c r="B76" s="101" t="s">
        <v>329</v>
      </c>
      <c r="C76" s="98" t="s">
        <v>325</v>
      </c>
      <c r="D76" s="39">
        <v>2</v>
      </c>
      <c r="E76" s="83" t="s">
        <v>15</v>
      </c>
      <c r="F76" s="40">
        <f t="shared" ref="F76:F89" si="1">IF(E76="A",D76*4,IF(E76="B+",D76*3.5,IF(E76="B",D76*3,IF(E76="C+",D76*2.5,IF(E76="C",D76*2,IF(E76="D",D76*1,D76*0))))))</f>
        <v>6</v>
      </c>
    </row>
    <row r="77" spans="1:6">
      <c r="A77" s="24"/>
      <c r="B77" s="101" t="s">
        <v>330</v>
      </c>
      <c r="C77" s="100" t="s">
        <v>147</v>
      </c>
      <c r="D77" s="27">
        <v>2</v>
      </c>
      <c r="E77" s="80" t="s">
        <v>15</v>
      </c>
      <c r="F77" s="24">
        <f t="shared" si="1"/>
        <v>6</v>
      </c>
    </row>
    <row r="78" spans="1:6">
      <c r="A78" s="24"/>
      <c r="B78" s="101" t="s">
        <v>331</v>
      </c>
      <c r="C78" s="100" t="s">
        <v>91</v>
      </c>
      <c r="D78" s="27">
        <v>2</v>
      </c>
      <c r="E78" s="80" t="s">
        <v>11</v>
      </c>
      <c r="F78" s="24">
        <f t="shared" si="1"/>
        <v>8</v>
      </c>
    </row>
    <row r="79" spans="1:6">
      <c r="A79" s="24"/>
      <c r="B79" s="101" t="s">
        <v>332</v>
      </c>
      <c r="C79" s="100" t="s">
        <v>102</v>
      </c>
      <c r="D79" s="27">
        <v>2</v>
      </c>
      <c r="E79" s="80" t="s">
        <v>11</v>
      </c>
      <c r="F79" s="24">
        <f t="shared" si="1"/>
        <v>8</v>
      </c>
    </row>
    <row r="80" spans="1:6">
      <c r="A80" s="24"/>
      <c r="B80" s="101" t="s">
        <v>333</v>
      </c>
      <c r="C80" s="100" t="s">
        <v>361</v>
      </c>
      <c r="D80" s="27">
        <v>2</v>
      </c>
      <c r="E80" s="80" t="s">
        <v>15</v>
      </c>
      <c r="F80" s="24">
        <f t="shared" si="1"/>
        <v>6</v>
      </c>
    </row>
    <row r="81" spans="1:6">
      <c r="A81" s="24"/>
      <c r="B81" s="101" t="s">
        <v>334</v>
      </c>
      <c r="C81" s="100" t="s">
        <v>96</v>
      </c>
      <c r="D81" s="27">
        <v>2</v>
      </c>
      <c r="E81" s="80" t="s">
        <v>15</v>
      </c>
      <c r="F81" s="24">
        <f t="shared" si="1"/>
        <v>6</v>
      </c>
    </row>
    <row r="82" spans="1:6">
      <c r="A82" s="24"/>
      <c r="B82" s="101" t="s">
        <v>335</v>
      </c>
      <c r="C82" s="100" t="s">
        <v>339</v>
      </c>
      <c r="D82" s="27">
        <v>2</v>
      </c>
      <c r="E82" s="80" t="s">
        <v>13</v>
      </c>
      <c r="F82" s="24">
        <f t="shared" si="1"/>
        <v>7</v>
      </c>
    </row>
    <row r="83" spans="1:6">
      <c r="A83" s="24"/>
      <c r="B83" s="101" t="s">
        <v>336</v>
      </c>
      <c r="C83" s="100" t="s">
        <v>340</v>
      </c>
      <c r="D83" s="27">
        <v>2</v>
      </c>
      <c r="E83" s="80" t="s">
        <v>13</v>
      </c>
      <c r="F83" s="24">
        <f t="shared" si="1"/>
        <v>7</v>
      </c>
    </row>
    <row r="84" spans="1:6">
      <c r="A84" s="24"/>
      <c r="B84" s="101" t="s">
        <v>337</v>
      </c>
      <c r="C84" s="100" t="s">
        <v>139</v>
      </c>
      <c r="D84" s="27">
        <v>2</v>
      </c>
      <c r="E84" s="80" t="s">
        <v>15</v>
      </c>
      <c r="F84" s="24">
        <f t="shared" si="1"/>
        <v>6</v>
      </c>
    </row>
    <row r="85" spans="1:6" ht="13.5" thickBot="1">
      <c r="A85" s="32"/>
      <c r="B85" s="101" t="s">
        <v>338</v>
      </c>
      <c r="C85" s="87" t="s">
        <v>377</v>
      </c>
      <c r="D85" s="35">
        <v>2</v>
      </c>
      <c r="E85" s="82" t="s">
        <v>11</v>
      </c>
      <c r="F85" s="32">
        <f t="shared" si="1"/>
        <v>8</v>
      </c>
    </row>
    <row r="86" spans="1:6">
      <c r="A86" s="36" t="s">
        <v>103</v>
      </c>
      <c r="B86" s="85" t="s">
        <v>342</v>
      </c>
      <c r="C86" s="101" t="s">
        <v>345</v>
      </c>
      <c r="D86" s="23">
        <v>2</v>
      </c>
      <c r="E86" s="89" t="s">
        <v>11</v>
      </c>
      <c r="F86" s="40">
        <f t="shared" si="1"/>
        <v>8</v>
      </c>
    </row>
    <row r="87" spans="1:6">
      <c r="A87" s="24"/>
      <c r="B87" s="100" t="s">
        <v>343</v>
      </c>
      <c r="C87" s="102" t="s">
        <v>99</v>
      </c>
      <c r="D87" s="24">
        <v>2</v>
      </c>
      <c r="E87" s="90" t="s">
        <v>15</v>
      </c>
      <c r="F87" s="24">
        <f t="shared" si="1"/>
        <v>6</v>
      </c>
    </row>
    <row r="88" spans="1:6">
      <c r="A88" s="28"/>
      <c r="B88" s="100" t="s">
        <v>344</v>
      </c>
      <c r="C88" s="102" t="s">
        <v>107</v>
      </c>
      <c r="D88" s="24">
        <v>2</v>
      </c>
      <c r="E88" s="90" t="s">
        <v>15</v>
      </c>
      <c r="F88" s="24">
        <f t="shared" si="1"/>
        <v>6</v>
      </c>
    </row>
    <row r="89" spans="1:6" ht="13.5" thickBot="1">
      <c r="A89" s="32"/>
      <c r="B89" s="87" t="s">
        <v>347</v>
      </c>
      <c r="C89" s="88" t="s">
        <v>346</v>
      </c>
      <c r="D89" s="32">
        <v>4</v>
      </c>
      <c r="E89" s="91" t="s">
        <v>11</v>
      </c>
      <c r="F89" s="32">
        <f t="shared" si="1"/>
        <v>16</v>
      </c>
    </row>
    <row r="90" spans="1:6">
      <c r="A90" s="124"/>
      <c r="B90" s="125"/>
      <c r="C90" s="125"/>
      <c r="D90" s="94"/>
      <c r="E90" s="94"/>
      <c r="F90" s="95"/>
    </row>
    <row r="91" spans="1:6" ht="13.5" thickBot="1">
      <c r="A91" s="96" t="s">
        <v>129</v>
      </c>
      <c r="B91" s="55"/>
      <c r="C91" s="56"/>
      <c r="D91" s="57"/>
      <c r="E91" s="46"/>
      <c r="F91" s="97"/>
    </row>
    <row r="92" spans="1:6">
      <c r="A92" s="59" t="s">
        <v>114</v>
      </c>
      <c r="B92" s="101" t="s">
        <v>387</v>
      </c>
      <c r="C92" s="26" t="s">
        <v>115</v>
      </c>
      <c r="D92" s="27">
        <v>2</v>
      </c>
      <c r="E92" s="80" t="s">
        <v>15</v>
      </c>
      <c r="F92" s="40">
        <f>IF(E92="A",D92*4,IF(E92="B+",D92*3.5,IF(E92="B",D92*3,IF(E92="C+",D92*2.5,IF(E92="C",D92*2,IF(E92="D",D92*1,D92*0))))))</f>
        <v>6</v>
      </c>
    </row>
    <row r="93" spans="1:6">
      <c r="A93" s="24"/>
      <c r="B93" s="101" t="s">
        <v>388</v>
      </c>
      <c r="C93" s="26" t="s">
        <v>119</v>
      </c>
      <c r="D93" s="27">
        <v>2</v>
      </c>
      <c r="E93" s="80" t="s">
        <v>13</v>
      </c>
      <c r="F93" s="24">
        <f>IF(E93="A",D93*4,IF(E93="B+",D93*3.5,IF(E93="B",D93*3,IF(E93="C+",D93*2.5,IF(E93="C",D93*2,IF(E93="D",D93*1,D93*0))))))</f>
        <v>7</v>
      </c>
    </row>
    <row r="94" spans="1:6">
      <c r="A94" s="43"/>
      <c r="B94" s="101" t="s">
        <v>389</v>
      </c>
      <c r="C94" s="30" t="s">
        <v>120</v>
      </c>
      <c r="D94" s="31">
        <v>2</v>
      </c>
      <c r="E94" s="81" t="s">
        <v>13</v>
      </c>
      <c r="F94" s="24">
        <f>IF(E94="A",D94*4,IF(E94="B+",D94*3.5,IF(E94="B",D94*3,IF(E94="C+",D94*2.5,IF(E94="C",D94*2,IF(E94="D",D94*1,D94*0))))))</f>
        <v>7</v>
      </c>
    </row>
    <row r="95" spans="1:6">
      <c r="A95" s="28"/>
      <c r="B95" s="101" t="s">
        <v>390</v>
      </c>
      <c r="C95" s="30" t="s">
        <v>121</v>
      </c>
      <c r="D95" s="31">
        <v>2</v>
      </c>
      <c r="E95" s="81" t="s">
        <v>18</v>
      </c>
      <c r="F95" s="24">
        <f>IF(E95="A",D95*4,IF(E95="B+",D95*3.5,IF(E95="B",D95*3,IF(E95="C+",D95*2.5,IF(E95="C",D95*2,IF(E95="D",D95*1,D95*0))))))</f>
        <v>5</v>
      </c>
    </row>
    <row r="96" spans="1:6">
      <c r="A96" s="28"/>
      <c r="B96" s="101" t="s">
        <v>391</v>
      </c>
      <c r="C96" s="30" t="s">
        <v>116</v>
      </c>
      <c r="D96" s="42">
        <v>2</v>
      </c>
      <c r="E96" s="80" t="s">
        <v>15</v>
      </c>
      <c r="F96" s="40">
        <v>6</v>
      </c>
    </row>
    <row r="97" spans="1:10">
      <c r="A97" s="24"/>
      <c r="B97" s="102" t="s">
        <v>392</v>
      </c>
      <c r="C97" s="26" t="s">
        <v>122</v>
      </c>
      <c r="D97" s="27">
        <v>2</v>
      </c>
      <c r="E97" s="80" t="s">
        <v>15</v>
      </c>
      <c r="F97" s="40">
        <f t="shared" ref="F97:F107" si="2">IF(E97="A",D97*4,IF(E97="B+",D97*3.5,IF(E97="B",D97*3,IF(E97="C+",D97*2.5,IF(E97="C",D97*2,IF(E97="D",D97*1,D97*0))))))</f>
        <v>6</v>
      </c>
    </row>
    <row r="98" spans="1:10" ht="13.5" thickBot="1">
      <c r="A98" s="32"/>
      <c r="B98" s="88" t="s">
        <v>191</v>
      </c>
      <c r="C98" s="87" t="s">
        <v>197</v>
      </c>
      <c r="D98" s="35">
        <v>2</v>
      </c>
      <c r="E98" s="82" t="s">
        <v>13</v>
      </c>
      <c r="F98" s="32">
        <f t="shared" si="2"/>
        <v>7</v>
      </c>
    </row>
    <row r="99" spans="1:10">
      <c r="A99" s="36" t="s">
        <v>131</v>
      </c>
      <c r="B99" s="101" t="s">
        <v>393</v>
      </c>
      <c r="C99" s="98" t="s">
        <v>198</v>
      </c>
      <c r="D99" s="39">
        <v>2</v>
      </c>
      <c r="E99" s="120" t="s">
        <v>18</v>
      </c>
      <c r="F99" s="49">
        <f t="shared" si="2"/>
        <v>5</v>
      </c>
    </row>
    <row r="100" spans="1:10">
      <c r="A100" s="24"/>
      <c r="B100" s="101" t="s">
        <v>394</v>
      </c>
      <c r="C100" s="100" t="s">
        <v>187</v>
      </c>
      <c r="D100" s="27">
        <v>2</v>
      </c>
      <c r="E100" s="80" t="s">
        <v>15</v>
      </c>
      <c r="F100" s="24">
        <f t="shared" si="2"/>
        <v>6</v>
      </c>
      <c r="J100" t="s">
        <v>113</v>
      </c>
    </row>
    <row r="101" spans="1:10">
      <c r="A101" s="24"/>
      <c r="B101" s="101" t="s">
        <v>395</v>
      </c>
      <c r="C101" s="100" t="s">
        <v>184</v>
      </c>
      <c r="D101" s="27">
        <v>2</v>
      </c>
      <c r="E101" s="80" t="s">
        <v>11</v>
      </c>
      <c r="F101" s="24">
        <f t="shared" si="2"/>
        <v>8</v>
      </c>
    </row>
    <row r="102" spans="1:10">
      <c r="A102" s="24"/>
      <c r="B102" s="101" t="s">
        <v>390</v>
      </c>
      <c r="C102" s="26" t="s">
        <v>186</v>
      </c>
      <c r="D102" s="27">
        <v>2</v>
      </c>
      <c r="E102" s="80" t="s">
        <v>18</v>
      </c>
      <c r="F102" s="24">
        <f t="shared" si="2"/>
        <v>5</v>
      </c>
    </row>
    <row r="103" spans="1:10">
      <c r="A103" s="24"/>
      <c r="B103" s="101" t="s">
        <v>396</v>
      </c>
      <c r="C103" s="26" t="s">
        <v>123</v>
      </c>
      <c r="D103" s="27">
        <v>2</v>
      </c>
      <c r="E103" s="80" t="s">
        <v>15</v>
      </c>
      <c r="F103" s="24">
        <v>6</v>
      </c>
    </row>
    <row r="104" spans="1:10">
      <c r="A104" s="24"/>
      <c r="B104" s="102" t="s">
        <v>395</v>
      </c>
      <c r="C104" s="100" t="s">
        <v>126</v>
      </c>
      <c r="D104" s="27">
        <v>2</v>
      </c>
      <c r="E104" s="80" t="s">
        <v>15</v>
      </c>
      <c r="F104" s="24">
        <f t="shared" si="2"/>
        <v>6</v>
      </c>
    </row>
    <row r="105" spans="1:10" ht="13.5" thickBot="1">
      <c r="A105" s="32"/>
      <c r="B105" s="88" t="s">
        <v>398</v>
      </c>
      <c r="C105" s="87" t="s">
        <v>195</v>
      </c>
      <c r="D105" s="32">
        <v>2</v>
      </c>
      <c r="E105" s="82" t="s">
        <v>13</v>
      </c>
      <c r="F105" s="32">
        <f t="shared" si="2"/>
        <v>7</v>
      </c>
    </row>
    <row r="106" spans="1:10">
      <c r="A106" s="36" t="s">
        <v>132</v>
      </c>
      <c r="B106" s="121" t="s">
        <v>399</v>
      </c>
      <c r="C106" s="38" t="s">
        <v>124</v>
      </c>
      <c r="D106" s="39">
        <v>2</v>
      </c>
      <c r="E106" s="83" t="s">
        <v>13</v>
      </c>
      <c r="F106" s="49">
        <f t="shared" si="2"/>
        <v>7</v>
      </c>
    </row>
    <row r="107" spans="1:10" ht="13.5" thickBot="1">
      <c r="A107" s="68"/>
      <c r="B107" s="87" t="s">
        <v>400</v>
      </c>
      <c r="C107" s="34" t="s">
        <v>125</v>
      </c>
      <c r="D107" s="47">
        <v>6</v>
      </c>
      <c r="E107" s="82" t="s">
        <v>13</v>
      </c>
      <c r="F107" s="32">
        <f t="shared" si="2"/>
        <v>21</v>
      </c>
    </row>
    <row r="108" spans="1:10" ht="13.5" thickBot="1">
      <c r="A108" s="9"/>
      <c r="B108" s="141"/>
      <c r="C108" s="15" t="s">
        <v>127</v>
      </c>
      <c r="D108" s="8">
        <f>SUM(D92:D107)</f>
        <v>36</v>
      </c>
      <c r="E108" s="18"/>
      <c r="F108" s="18">
        <f>SUM(F92:F107)</f>
        <v>115</v>
      </c>
    </row>
    <row r="109" spans="1:10" ht="13.5" thickBot="1">
      <c r="A109" s="9"/>
      <c r="B109" s="48"/>
      <c r="C109" s="15" t="s">
        <v>128</v>
      </c>
      <c r="D109" s="178" t="s">
        <v>522</v>
      </c>
      <c r="E109" s="178"/>
      <c r="F109" s="179"/>
      <c r="H109" t="s">
        <v>113</v>
      </c>
    </row>
    <row r="110" spans="1:10" ht="13.5" thickBot="1">
      <c r="A110" s="48"/>
      <c r="B110" s="48"/>
      <c r="C110" s="58"/>
      <c r="D110" s="178" t="s">
        <v>528</v>
      </c>
      <c r="E110" s="178"/>
      <c r="F110" s="179"/>
    </row>
    <row r="111" spans="1:10">
      <c r="D111" s="7"/>
      <c r="E111" s="7"/>
      <c r="F111" s="7"/>
    </row>
    <row r="145" spans="1:10">
      <c r="A145" s="175" t="s">
        <v>216</v>
      </c>
      <c r="B145" s="175"/>
      <c r="C145" s="175"/>
      <c r="D145" s="175"/>
      <c r="E145" s="175"/>
      <c r="F145" s="175"/>
    </row>
    <row r="146" spans="1:10">
      <c r="A146" s="175" t="s">
        <v>0</v>
      </c>
      <c r="B146" s="175"/>
      <c r="C146" s="175"/>
      <c r="D146" s="175"/>
      <c r="E146" s="175"/>
      <c r="F146" s="175"/>
    </row>
    <row r="147" spans="1:10" ht="15">
      <c r="A147" s="176" t="s">
        <v>149</v>
      </c>
      <c r="B147" s="176"/>
      <c r="C147" s="176"/>
      <c r="D147" s="176"/>
      <c r="E147" s="176"/>
      <c r="F147" s="176"/>
    </row>
    <row r="148" spans="1:10">
      <c r="A148" s="177" t="s">
        <v>164</v>
      </c>
      <c r="B148" s="177"/>
      <c r="C148" s="177"/>
      <c r="D148" s="177"/>
      <c r="E148" s="177"/>
      <c r="F148" s="177"/>
    </row>
    <row r="149" spans="1:10">
      <c r="A149" s="2" t="s">
        <v>113</v>
      </c>
      <c r="B149" s="2" t="s">
        <v>113</v>
      </c>
      <c r="C149" s="2" t="s">
        <v>165</v>
      </c>
    </row>
    <row r="150" spans="1:10">
      <c r="A150" s="2"/>
      <c r="B150" s="2"/>
      <c r="C150" s="2" t="s">
        <v>166</v>
      </c>
    </row>
    <row r="151" spans="1:10">
      <c r="A151" s="2"/>
      <c r="B151" s="2"/>
      <c r="C151" s="2"/>
    </row>
    <row r="152" spans="1:10" ht="15.75">
      <c r="A152" s="4" t="s">
        <v>162</v>
      </c>
      <c r="B152" s="5"/>
      <c r="C152" s="6"/>
      <c r="D152" s="5"/>
      <c r="E152" s="5"/>
      <c r="F152" s="5"/>
    </row>
    <row r="153" spans="1:10">
      <c r="A153" s="6" t="s">
        <v>432</v>
      </c>
      <c r="B153" s="5"/>
      <c r="C153" s="6"/>
      <c r="D153" s="5"/>
      <c r="E153" s="5"/>
      <c r="F153" s="5"/>
    </row>
    <row r="158" spans="1:10">
      <c r="J158" t="s">
        <v>113</v>
      </c>
    </row>
    <row r="164" spans="1:11" ht="13.5" thickBot="1"/>
    <row r="165" spans="1:11">
      <c r="A165" s="126"/>
      <c r="B165" s="125"/>
      <c r="C165" s="125"/>
      <c r="D165" s="94"/>
      <c r="E165" s="94"/>
      <c r="F165" s="95"/>
    </row>
    <row r="166" spans="1:11" ht="13.5" thickBot="1">
      <c r="A166" s="96" t="s">
        <v>129</v>
      </c>
      <c r="B166" s="55"/>
      <c r="C166" s="56"/>
      <c r="D166" s="57"/>
      <c r="E166" s="46"/>
      <c r="F166" s="97"/>
      <c r="K166" t="s">
        <v>113</v>
      </c>
    </row>
    <row r="167" spans="1:11" ht="16.5" customHeight="1">
      <c r="A167" s="59" t="s">
        <v>114</v>
      </c>
      <c r="B167" s="101" t="s">
        <v>387</v>
      </c>
      <c r="C167" s="26" t="s">
        <v>115</v>
      </c>
      <c r="D167" s="27">
        <v>2</v>
      </c>
      <c r="E167" s="80" t="s">
        <v>15</v>
      </c>
      <c r="F167" s="40">
        <f>IF(E167="A",D167*4,IF(E167="B+",D167*3.5,IF(E167="B",D167*3,IF(E167="C+",D167*2.5,IF(E167="C",D167*2,IF(E167="D",D167*1,D167*0))))))</f>
        <v>6</v>
      </c>
    </row>
    <row r="168" spans="1:11">
      <c r="A168" s="24"/>
      <c r="B168" s="101" t="s">
        <v>388</v>
      </c>
      <c r="C168" s="26" t="s">
        <v>119</v>
      </c>
      <c r="D168" s="27">
        <v>2</v>
      </c>
      <c r="E168" s="80" t="s">
        <v>13</v>
      </c>
      <c r="F168" s="24">
        <f>IF(E168="A",D168*4,IF(E168="B+",D168*3.5,IF(E168="B",D168*3,IF(E168="C+",D168*2.5,IF(E168="C",D168*2,IF(E168="D",D168*1,D168*0))))))</f>
        <v>7</v>
      </c>
    </row>
    <row r="169" spans="1:11">
      <c r="A169" s="43"/>
      <c r="B169" s="101" t="s">
        <v>389</v>
      </c>
      <c r="C169" s="30" t="s">
        <v>120</v>
      </c>
      <c r="D169" s="31">
        <v>2</v>
      </c>
      <c r="E169" s="81" t="s">
        <v>13</v>
      </c>
      <c r="F169" s="24">
        <f>IF(E169="A",D169*4,IF(E169="B+",D169*3.5,IF(E169="B",D169*3,IF(E169="C+",D169*2.5,IF(E169="C",D169*2,IF(E169="D",D169*1,D169*0))))))</f>
        <v>7</v>
      </c>
    </row>
    <row r="170" spans="1:11">
      <c r="A170" s="28"/>
      <c r="B170" s="101" t="s">
        <v>390</v>
      </c>
      <c r="C170" s="30" t="s">
        <v>121</v>
      </c>
      <c r="D170" s="31">
        <v>2</v>
      </c>
      <c r="E170" s="81" t="s">
        <v>18</v>
      </c>
      <c r="F170" s="24">
        <f>IF(E170="A",D170*4,IF(E170="B+",D170*3.5,IF(E170="B",D170*3,IF(E170="C+",D170*2.5,IF(E170="C",D170*2,IF(E170="D",D170*1,D170*0))))))</f>
        <v>5</v>
      </c>
    </row>
    <row r="171" spans="1:11">
      <c r="A171" s="28"/>
      <c r="B171" s="101" t="s">
        <v>391</v>
      </c>
      <c r="C171" s="30" t="s">
        <v>116</v>
      </c>
      <c r="D171" s="42">
        <v>2</v>
      </c>
      <c r="E171" s="80" t="s">
        <v>15</v>
      </c>
      <c r="F171" s="40">
        <v>6</v>
      </c>
    </row>
    <row r="172" spans="1:11">
      <c r="A172" s="24"/>
      <c r="B172" s="102" t="s">
        <v>392</v>
      </c>
      <c r="C172" s="26" t="s">
        <v>122</v>
      </c>
      <c r="D172" s="27">
        <v>2</v>
      </c>
      <c r="E172" s="80" t="s">
        <v>15</v>
      </c>
      <c r="F172" s="40">
        <f t="shared" ref="F172:F177" si="3">IF(E172="A",D172*4,IF(E172="B+",D172*3.5,IF(E172="B",D172*3,IF(E172="C+",D172*2.5,IF(E172="C",D172*2,IF(E172="D",D172*1,D172*0))))))</f>
        <v>6</v>
      </c>
    </row>
    <row r="173" spans="1:11" ht="13.5" thickBot="1">
      <c r="A173" s="32"/>
      <c r="B173" s="88" t="s">
        <v>191</v>
      </c>
      <c r="C173" s="87" t="s">
        <v>197</v>
      </c>
      <c r="D173" s="35">
        <v>2</v>
      </c>
      <c r="E173" s="82" t="s">
        <v>13</v>
      </c>
      <c r="F173" s="32">
        <f t="shared" si="3"/>
        <v>7</v>
      </c>
    </row>
    <row r="174" spans="1:11">
      <c r="A174" s="36" t="s">
        <v>131</v>
      </c>
      <c r="B174" s="101" t="s">
        <v>393</v>
      </c>
      <c r="C174" s="98" t="s">
        <v>198</v>
      </c>
      <c r="D174" s="39">
        <v>2</v>
      </c>
      <c r="E174" s="120" t="s">
        <v>18</v>
      </c>
      <c r="F174" s="49">
        <f t="shared" si="3"/>
        <v>5</v>
      </c>
    </row>
    <row r="175" spans="1:11">
      <c r="A175" s="24"/>
      <c r="B175" s="101" t="s">
        <v>394</v>
      </c>
      <c r="C175" s="100" t="s">
        <v>187</v>
      </c>
      <c r="D175" s="27">
        <v>2</v>
      </c>
      <c r="E175" s="80" t="s">
        <v>15</v>
      </c>
      <c r="F175" s="24">
        <f t="shared" si="3"/>
        <v>6</v>
      </c>
    </row>
    <row r="176" spans="1:11">
      <c r="A176" s="24"/>
      <c r="B176" s="101" t="s">
        <v>395</v>
      </c>
      <c r="C176" s="100" t="s">
        <v>184</v>
      </c>
      <c r="D176" s="27">
        <v>2</v>
      </c>
      <c r="E176" s="80" t="s">
        <v>11</v>
      </c>
      <c r="F176" s="24">
        <f t="shared" si="3"/>
        <v>8</v>
      </c>
    </row>
    <row r="177" spans="1:8">
      <c r="A177" s="24"/>
      <c r="B177" s="101" t="s">
        <v>390</v>
      </c>
      <c r="C177" s="26" t="s">
        <v>186</v>
      </c>
      <c r="D177" s="27">
        <v>2</v>
      </c>
      <c r="E177" s="80" t="s">
        <v>18</v>
      </c>
      <c r="F177" s="24">
        <f t="shared" si="3"/>
        <v>5</v>
      </c>
    </row>
    <row r="178" spans="1:8">
      <c r="A178" s="24"/>
      <c r="B178" s="101" t="s">
        <v>396</v>
      </c>
      <c r="C178" s="26" t="s">
        <v>123</v>
      </c>
      <c r="D178" s="27">
        <v>2</v>
      </c>
      <c r="E178" s="80" t="s">
        <v>15</v>
      </c>
      <c r="F178" s="24">
        <v>6</v>
      </c>
    </row>
    <row r="179" spans="1:8">
      <c r="A179" s="24"/>
      <c r="B179" s="102" t="s">
        <v>395</v>
      </c>
      <c r="C179" s="100" t="s">
        <v>126</v>
      </c>
      <c r="D179" s="27">
        <v>2</v>
      </c>
      <c r="E179" s="80" t="s">
        <v>15</v>
      </c>
      <c r="F179" s="24">
        <f>IF(E179="A",D179*4,IF(E179="B+",D179*3.5,IF(E179="B",D179*3,IF(E179="C+",D179*2.5,IF(E179="C",D179*2,IF(E179="D",D179*1,D179*0))))))</f>
        <v>6</v>
      </c>
    </row>
    <row r="180" spans="1:8" ht="13.5" thickBot="1">
      <c r="A180" s="32"/>
      <c r="B180" s="88" t="s">
        <v>398</v>
      </c>
      <c r="C180" s="87" t="s">
        <v>195</v>
      </c>
      <c r="D180" s="32">
        <v>2</v>
      </c>
      <c r="E180" s="82" t="s">
        <v>13</v>
      </c>
      <c r="F180" s="32">
        <f>IF(E180="A",D180*4,IF(E180="B+",D180*3.5,IF(E180="B",D180*3,IF(E180="C+",D180*2.5,IF(E180="C",D180*2,IF(E180="D",D180*1,D180*0))))))</f>
        <v>7</v>
      </c>
    </row>
    <row r="181" spans="1:8">
      <c r="A181" s="36" t="s">
        <v>132</v>
      </c>
      <c r="B181" s="121" t="s">
        <v>399</v>
      </c>
      <c r="C181" s="38" t="s">
        <v>124</v>
      </c>
      <c r="D181" s="39">
        <v>2</v>
      </c>
      <c r="E181" s="83" t="s">
        <v>13</v>
      </c>
      <c r="F181" s="49">
        <f>IF(E181="A",D181*4,IF(E181="B+",D181*3.5,IF(E181="B",D181*3,IF(E181="C+",D181*2.5,IF(E181="C",D181*2,IF(E181="D",D181*1,D181*0))))))</f>
        <v>7</v>
      </c>
    </row>
    <row r="182" spans="1:8" ht="13.5" thickBot="1">
      <c r="A182" s="68"/>
      <c r="B182" s="87" t="s">
        <v>400</v>
      </c>
      <c r="C182" s="34" t="s">
        <v>125</v>
      </c>
      <c r="D182" s="47">
        <v>6</v>
      </c>
      <c r="E182" s="82" t="s">
        <v>529</v>
      </c>
      <c r="F182" s="32">
        <f>IF(E182="A",D182*4,IF(E182="B+",D182*3.5,IF(E182="B",D182*3,IF(E182="C+",D182*2.5,IF(E182="C",D182*2,IF(E182="D",D182*1,D182*0))))))</f>
        <v>0</v>
      </c>
    </row>
    <row r="183" spans="1:8" ht="13.5" thickBot="1">
      <c r="A183" s="9"/>
      <c r="B183" s="48"/>
      <c r="C183" s="15" t="s">
        <v>127</v>
      </c>
      <c r="D183" s="8">
        <v>30</v>
      </c>
      <c r="E183" s="49"/>
      <c r="F183" s="18">
        <f>SUM(F167:F182)</f>
        <v>94</v>
      </c>
    </row>
    <row r="184" spans="1:8" ht="13.5" thickBot="1">
      <c r="A184" s="9"/>
      <c r="B184" s="48"/>
      <c r="C184" s="15" t="s">
        <v>128</v>
      </c>
      <c r="D184" s="178" t="s">
        <v>378</v>
      </c>
      <c r="E184" s="178"/>
      <c r="F184" s="179"/>
      <c r="H184" t="s">
        <v>113</v>
      </c>
    </row>
    <row r="185" spans="1:8" ht="13.5" thickBot="1">
      <c r="A185" s="48"/>
      <c r="B185" s="48"/>
      <c r="C185" s="58"/>
      <c r="D185" s="178" t="s">
        <v>530</v>
      </c>
      <c r="E185" s="178"/>
      <c r="F185" s="179"/>
    </row>
    <row r="186" spans="1:8">
      <c r="D186" s="7"/>
      <c r="E186" s="7"/>
      <c r="F186" s="7"/>
    </row>
    <row r="216" spans="1:6">
      <c r="A216" s="175" t="s">
        <v>216</v>
      </c>
      <c r="B216" s="175"/>
      <c r="C216" s="175"/>
      <c r="D216" s="175"/>
      <c r="E216" s="175"/>
      <c r="F216" s="175"/>
    </row>
    <row r="217" spans="1:6">
      <c r="A217" s="175" t="s">
        <v>0</v>
      </c>
      <c r="B217" s="175"/>
      <c r="C217" s="175"/>
      <c r="D217" s="175"/>
      <c r="E217" s="175"/>
      <c r="F217" s="175"/>
    </row>
    <row r="218" spans="1:6" ht="15">
      <c r="A218" s="176" t="s">
        <v>149</v>
      </c>
      <c r="B218" s="176"/>
      <c r="C218" s="176"/>
      <c r="D218" s="176"/>
      <c r="E218" s="176"/>
      <c r="F218" s="176"/>
    </row>
    <row r="219" spans="1:6">
      <c r="A219" s="177" t="s">
        <v>164</v>
      </c>
      <c r="B219" s="177"/>
      <c r="C219" s="177"/>
      <c r="D219" s="177"/>
      <c r="E219" s="177"/>
      <c r="F219" s="177"/>
    </row>
    <row r="220" spans="1:6">
      <c r="A220" s="2" t="s">
        <v>113</v>
      </c>
      <c r="B220" s="2" t="s">
        <v>113</v>
      </c>
      <c r="C220" s="2" t="s">
        <v>165</v>
      </c>
    </row>
    <row r="221" spans="1:6">
      <c r="A221" s="2"/>
      <c r="B221" s="2"/>
      <c r="C221" s="2" t="s">
        <v>166</v>
      </c>
    </row>
    <row r="222" spans="1:6">
      <c r="A222" s="2"/>
      <c r="B222" s="2"/>
      <c r="C222" s="2"/>
    </row>
    <row r="223" spans="1:6" ht="15.75">
      <c r="A223" s="4" t="s">
        <v>162</v>
      </c>
      <c r="B223" s="5"/>
      <c r="C223" s="6"/>
      <c r="D223" s="5"/>
      <c r="E223" s="5"/>
      <c r="F223" s="5"/>
    </row>
    <row r="224" spans="1:6">
      <c r="A224" s="6" t="s">
        <v>373</v>
      </c>
      <c r="B224" s="5"/>
      <c r="C224" s="6"/>
      <c r="D224" s="5"/>
      <c r="E224" s="5"/>
      <c r="F224" s="5"/>
    </row>
    <row r="227" spans="1:11">
      <c r="J227" s="105" t="s">
        <v>113</v>
      </c>
    </row>
    <row r="235" spans="1:11" ht="13.5" thickBot="1"/>
    <row r="236" spans="1:11">
      <c r="A236" s="126"/>
      <c r="B236" s="125"/>
      <c r="C236" s="125"/>
      <c r="D236" s="94"/>
      <c r="E236" s="94"/>
      <c r="F236" s="95"/>
    </row>
    <row r="237" spans="1:11" ht="13.5" thickBot="1">
      <c r="A237" s="96" t="s">
        <v>129</v>
      </c>
      <c r="B237" s="55"/>
      <c r="C237" s="56"/>
      <c r="D237" s="57"/>
      <c r="E237" s="46"/>
      <c r="F237" s="97"/>
      <c r="K237" t="s">
        <v>113</v>
      </c>
    </row>
    <row r="238" spans="1:11">
      <c r="A238" s="59" t="s">
        <v>114</v>
      </c>
      <c r="B238" s="101" t="s">
        <v>387</v>
      </c>
      <c r="C238" s="26" t="s">
        <v>115</v>
      </c>
      <c r="D238" s="27">
        <v>2</v>
      </c>
      <c r="E238" s="80" t="s">
        <v>13</v>
      </c>
      <c r="F238" s="24">
        <f t="shared" ref="F238:F251" si="4">IF(E238="A",D238*4,IF(E238="B+",D238*3.5,IF(E238="B",D238*3,IF(E238="C+",D238*2.5,IF(E238="C",D238*2,IF(E238="D",D238*1,D238*0))))))</f>
        <v>7</v>
      </c>
    </row>
    <row r="239" spans="1:11">
      <c r="A239" s="24"/>
      <c r="B239" s="101" t="s">
        <v>388</v>
      </c>
      <c r="C239" s="26" t="s">
        <v>119</v>
      </c>
      <c r="D239" s="27">
        <v>2</v>
      </c>
      <c r="E239" s="80" t="s">
        <v>13</v>
      </c>
      <c r="F239" s="24">
        <f t="shared" si="4"/>
        <v>7</v>
      </c>
    </row>
    <row r="240" spans="1:11">
      <c r="A240" s="43"/>
      <c r="B240" s="101" t="s">
        <v>389</v>
      </c>
      <c r="C240" s="30" t="s">
        <v>120</v>
      </c>
      <c r="D240" s="31">
        <v>2</v>
      </c>
      <c r="E240" s="81" t="s">
        <v>15</v>
      </c>
      <c r="F240" s="24">
        <f t="shared" si="4"/>
        <v>6</v>
      </c>
    </row>
    <row r="241" spans="1:8">
      <c r="A241" s="28"/>
      <c r="B241" s="101" t="s">
        <v>390</v>
      </c>
      <c r="C241" s="30" t="s">
        <v>121</v>
      </c>
      <c r="D241" s="31">
        <v>2</v>
      </c>
      <c r="E241" s="81" t="s">
        <v>18</v>
      </c>
      <c r="F241" s="40">
        <f t="shared" si="4"/>
        <v>5</v>
      </c>
    </row>
    <row r="242" spans="1:8">
      <c r="A242" s="28"/>
      <c r="B242" s="101" t="s">
        <v>391</v>
      </c>
      <c r="C242" s="30" t="s">
        <v>116</v>
      </c>
      <c r="D242" s="42">
        <v>2</v>
      </c>
      <c r="E242" s="80" t="s">
        <v>13</v>
      </c>
      <c r="F242" s="24">
        <f t="shared" si="4"/>
        <v>7</v>
      </c>
    </row>
    <row r="243" spans="1:8">
      <c r="A243" s="24"/>
      <c r="B243" s="102" t="s">
        <v>392</v>
      </c>
      <c r="C243" s="26" t="s">
        <v>122</v>
      </c>
      <c r="D243" s="27">
        <v>2</v>
      </c>
      <c r="E243" s="80" t="s">
        <v>11</v>
      </c>
      <c r="F243" s="24">
        <f t="shared" si="4"/>
        <v>8</v>
      </c>
    </row>
    <row r="244" spans="1:8" ht="13.5" thickBot="1">
      <c r="A244" s="32"/>
      <c r="B244" s="88" t="s">
        <v>191</v>
      </c>
      <c r="C244" s="87" t="s">
        <v>197</v>
      </c>
      <c r="D244" s="35">
        <v>2</v>
      </c>
      <c r="E244" s="82" t="s">
        <v>11</v>
      </c>
      <c r="F244" s="32">
        <f t="shared" si="4"/>
        <v>8</v>
      </c>
    </row>
    <row r="245" spans="1:8">
      <c r="A245" s="36" t="s">
        <v>131</v>
      </c>
      <c r="B245" s="101" t="s">
        <v>393</v>
      </c>
      <c r="C245" s="98" t="s">
        <v>198</v>
      </c>
      <c r="D245" s="39">
        <v>2</v>
      </c>
      <c r="E245" s="120" t="s">
        <v>18</v>
      </c>
      <c r="F245" s="49">
        <f t="shared" si="4"/>
        <v>5</v>
      </c>
    </row>
    <row r="246" spans="1:8">
      <c r="A246" s="24"/>
      <c r="B246" s="101" t="s">
        <v>394</v>
      </c>
      <c r="C246" s="100" t="s">
        <v>187</v>
      </c>
      <c r="D246" s="27">
        <v>2</v>
      </c>
      <c r="E246" s="80" t="s">
        <v>15</v>
      </c>
      <c r="F246" s="24">
        <f t="shared" si="4"/>
        <v>6</v>
      </c>
    </row>
    <row r="247" spans="1:8">
      <c r="A247" s="24"/>
      <c r="B247" s="101" t="s">
        <v>395</v>
      </c>
      <c r="C247" s="100" t="s">
        <v>184</v>
      </c>
      <c r="D247" s="27">
        <v>2</v>
      </c>
      <c r="E247" s="80" t="s">
        <v>11</v>
      </c>
      <c r="F247" s="24">
        <f t="shared" si="4"/>
        <v>8</v>
      </c>
    </row>
    <row r="248" spans="1:8">
      <c r="A248" s="24"/>
      <c r="B248" s="101" t="s">
        <v>390</v>
      </c>
      <c r="C248" s="26" t="s">
        <v>186</v>
      </c>
      <c r="D248" s="27">
        <v>2</v>
      </c>
      <c r="E248" s="80" t="s">
        <v>18</v>
      </c>
      <c r="F248" s="24">
        <f t="shared" si="4"/>
        <v>5</v>
      </c>
    </row>
    <row r="249" spans="1:8">
      <c r="A249" s="24"/>
      <c r="B249" s="101" t="s">
        <v>396</v>
      </c>
      <c r="C249" s="26" t="s">
        <v>123</v>
      </c>
      <c r="D249" s="27">
        <v>2</v>
      </c>
      <c r="E249" s="80" t="s">
        <v>13</v>
      </c>
      <c r="F249" s="24">
        <f t="shared" si="4"/>
        <v>7</v>
      </c>
    </row>
    <row r="250" spans="1:8">
      <c r="A250" s="24"/>
      <c r="B250" s="102" t="s">
        <v>395</v>
      </c>
      <c r="C250" s="100" t="s">
        <v>126</v>
      </c>
      <c r="D250" s="27">
        <v>2</v>
      </c>
      <c r="E250" s="80" t="s">
        <v>397</v>
      </c>
      <c r="F250" s="24">
        <v>8</v>
      </c>
    </row>
    <row r="251" spans="1:8" ht="13.5" thickBot="1">
      <c r="A251" s="32"/>
      <c r="B251" s="88" t="s">
        <v>398</v>
      </c>
      <c r="C251" s="87" t="s">
        <v>195</v>
      </c>
      <c r="D251" s="32">
        <v>2</v>
      </c>
      <c r="E251" s="82" t="s">
        <v>11</v>
      </c>
      <c r="F251" s="32">
        <f t="shared" si="4"/>
        <v>8</v>
      </c>
    </row>
    <row r="252" spans="1:8">
      <c r="A252" s="40"/>
      <c r="B252" s="121" t="s">
        <v>399</v>
      </c>
      <c r="C252" s="38" t="s">
        <v>124</v>
      </c>
      <c r="D252" s="39">
        <v>2</v>
      </c>
      <c r="E252" s="80" t="s">
        <v>13</v>
      </c>
      <c r="F252" s="24">
        <f>IF(E252="A",D252*4,IF(E252="B+",D252*3.5,IF(E252="B",D252*3,IF(E252="C+",D252*2.5,IF(E252="C",D252*2,IF(E252="D",D252*1,D252*0))))))</f>
        <v>7</v>
      </c>
    </row>
    <row r="253" spans="1:8" ht="13.5" thickBot="1">
      <c r="A253" s="68"/>
      <c r="B253" s="87" t="s">
        <v>400</v>
      </c>
      <c r="C253" s="34" t="s">
        <v>125</v>
      </c>
      <c r="D253" s="47">
        <v>6</v>
      </c>
      <c r="E253" s="82" t="s">
        <v>113</v>
      </c>
      <c r="F253" s="32">
        <f>IF(E253="A",D253*4,IF(E253="B+",D253*3.5,IF(E253="B",D253*3,IF(E253="C+",D253*2.5,IF(E253="C",D253*2,IF(E253="D",D253*1,D253*0))))))</f>
        <v>0</v>
      </c>
    </row>
    <row r="254" spans="1:8" ht="13.5" thickBot="1">
      <c r="A254" s="9"/>
      <c r="B254" s="48"/>
      <c r="C254" s="15" t="s">
        <v>127</v>
      </c>
      <c r="D254" s="9">
        <v>30</v>
      </c>
      <c r="E254" s="49"/>
      <c r="F254" s="49">
        <f>SUM(F238:F253)</f>
        <v>102</v>
      </c>
    </row>
    <row r="255" spans="1:8" ht="13.5" thickBot="1">
      <c r="A255" s="9"/>
      <c r="B255" s="48"/>
      <c r="C255" s="15" t="s">
        <v>128</v>
      </c>
      <c r="D255" s="178" t="s">
        <v>418</v>
      </c>
      <c r="E255" s="178"/>
      <c r="F255" s="179"/>
      <c r="H255" t="s">
        <v>113</v>
      </c>
    </row>
    <row r="256" spans="1:8" ht="13.5" thickBot="1">
      <c r="A256" s="48"/>
      <c r="B256" s="48"/>
      <c r="C256" s="58"/>
      <c r="D256" s="178" t="s">
        <v>419</v>
      </c>
      <c r="E256" s="178"/>
      <c r="F256" s="179"/>
    </row>
    <row r="257" spans="1:6">
      <c r="D257" s="7"/>
      <c r="E257" s="7"/>
      <c r="F257" s="7"/>
    </row>
    <row r="271" spans="1:6">
      <c r="A271" s="154" t="s">
        <v>408</v>
      </c>
      <c r="B271"/>
      <c r="C271"/>
    </row>
    <row r="272" spans="1:6">
      <c r="A272" s="155" t="s">
        <v>409</v>
      </c>
      <c r="B272"/>
      <c r="C272"/>
    </row>
    <row r="273" spans="1:6">
      <c r="A273"/>
      <c r="B273" s="154" t="s">
        <v>8</v>
      </c>
      <c r="C273" s="154" t="s">
        <v>410</v>
      </c>
    </row>
    <row r="274" spans="1:6">
      <c r="A274"/>
      <c r="B274" s="154" t="s">
        <v>11</v>
      </c>
      <c r="C274" s="156">
        <v>4</v>
      </c>
    </row>
    <row r="275" spans="1:6">
      <c r="A275"/>
      <c r="B275" s="154" t="s">
        <v>13</v>
      </c>
      <c r="C275" s="156">
        <v>3.5</v>
      </c>
    </row>
    <row r="276" spans="1:6">
      <c r="A276"/>
      <c r="B276" s="154" t="s">
        <v>15</v>
      </c>
      <c r="C276" s="156">
        <v>3</v>
      </c>
    </row>
    <row r="277" spans="1:6">
      <c r="A277"/>
      <c r="B277" s="154" t="s">
        <v>18</v>
      </c>
      <c r="C277" s="156">
        <v>2.5</v>
      </c>
    </row>
    <row r="278" spans="1:6">
      <c r="A278"/>
      <c r="B278" s="154" t="s">
        <v>112</v>
      </c>
      <c r="C278" s="156">
        <v>2</v>
      </c>
    </row>
    <row r="279" spans="1:6">
      <c r="A279"/>
      <c r="B279" s="154" t="s">
        <v>199</v>
      </c>
      <c r="C279" s="156">
        <v>1</v>
      </c>
    </row>
    <row r="280" spans="1:6">
      <c r="A280"/>
      <c r="B280" s="154" t="s">
        <v>411</v>
      </c>
      <c r="C280" s="156">
        <v>0</v>
      </c>
    </row>
    <row r="281" spans="1:6">
      <c r="A281"/>
      <c r="B281" s="154"/>
      <c r="C281" s="156"/>
    </row>
    <row r="282" spans="1:6">
      <c r="A282"/>
      <c r="B282" s="154"/>
      <c r="C282" s="156"/>
    </row>
    <row r="283" spans="1:6">
      <c r="A283"/>
      <c r="B283" s="154"/>
      <c r="C283" s="156"/>
    </row>
    <row r="287" spans="1:6">
      <c r="A287" s="175" t="s">
        <v>216</v>
      </c>
      <c r="B287" s="175"/>
      <c r="C287" s="175"/>
      <c r="D287" s="175"/>
      <c r="E287" s="175"/>
      <c r="F287" s="175"/>
    </row>
    <row r="288" spans="1:6">
      <c r="A288" s="175" t="s">
        <v>0</v>
      </c>
      <c r="B288" s="175"/>
      <c r="C288" s="175"/>
      <c r="D288" s="175"/>
      <c r="E288" s="175"/>
      <c r="F288" s="175"/>
    </row>
    <row r="289" spans="1:6" ht="15">
      <c r="A289" s="176" t="s">
        <v>149</v>
      </c>
      <c r="B289" s="176"/>
      <c r="C289" s="176"/>
      <c r="D289" s="176"/>
      <c r="E289" s="176"/>
      <c r="F289" s="176"/>
    </row>
    <row r="290" spans="1:6">
      <c r="A290" s="177" t="s">
        <v>164</v>
      </c>
      <c r="B290" s="177"/>
      <c r="C290" s="177"/>
      <c r="D290" s="177"/>
      <c r="E290" s="177"/>
      <c r="F290" s="177"/>
    </row>
    <row r="291" spans="1:6">
      <c r="A291" s="2" t="s">
        <v>113</v>
      </c>
      <c r="B291" s="2" t="s">
        <v>113</v>
      </c>
      <c r="C291" s="2" t="s">
        <v>165</v>
      </c>
    </row>
    <row r="292" spans="1:6">
      <c r="A292" s="2"/>
      <c r="B292" s="2"/>
      <c r="C292" s="2" t="s">
        <v>166</v>
      </c>
    </row>
    <row r="293" spans="1:6">
      <c r="A293" s="2"/>
      <c r="B293" s="2"/>
      <c r="C293" s="2"/>
    </row>
    <row r="294" spans="1:6" ht="15.75">
      <c r="A294" s="4" t="s">
        <v>162</v>
      </c>
      <c r="B294" s="5"/>
      <c r="C294" s="6"/>
      <c r="D294" s="5"/>
      <c r="E294" s="5"/>
      <c r="F294" s="5"/>
    </row>
    <row r="295" spans="1:6">
      <c r="A295" s="6" t="s">
        <v>373</v>
      </c>
      <c r="B295" s="5"/>
      <c r="C295" s="6"/>
      <c r="D295" s="5"/>
      <c r="E295" s="5"/>
      <c r="F295" s="5"/>
    </row>
    <row r="306" spans="1:11" ht="13.5" thickBot="1"/>
    <row r="307" spans="1:11">
      <c r="A307" s="126"/>
      <c r="B307" s="125"/>
      <c r="C307" s="125"/>
      <c r="D307" s="94"/>
      <c r="E307" s="94"/>
      <c r="F307" s="95"/>
    </row>
    <row r="308" spans="1:11" ht="13.5" thickBot="1">
      <c r="A308" s="96" t="s">
        <v>129</v>
      </c>
      <c r="B308" s="55"/>
      <c r="C308" s="56"/>
      <c r="D308" s="57"/>
      <c r="E308" s="46"/>
      <c r="F308" s="97"/>
      <c r="K308" t="s">
        <v>113</v>
      </c>
    </row>
    <row r="309" spans="1:11">
      <c r="A309" s="59" t="s">
        <v>114</v>
      </c>
      <c r="B309" s="101" t="s">
        <v>387</v>
      </c>
      <c r="C309" s="26" t="s">
        <v>115</v>
      </c>
      <c r="D309" s="27">
        <v>2</v>
      </c>
      <c r="E309" s="80" t="s">
        <v>13</v>
      </c>
      <c r="F309" s="24">
        <f t="shared" ref="F309:F320" si="5">IF(E309="A",D309*4,IF(E309="B+",D309*3.5,IF(E309="B",D309*3,IF(E309="C+",D309*2.5,IF(E309="C",D309*2,IF(E309="D",D309*1,D309*0))))))</f>
        <v>7</v>
      </c>
    </row>
    <row r="310" spans="1:11">
      <c r="A310" s="24"/>
      <c r="B310" s="101" t="s">
        <v>388</v>
      </c>
      <c r="C310" s="26" t="s">
        <v>119</v>
      </c>
      <c r="D310" s="27">
        <v>2</v>
      </c>
      <c r="E310" s="80" t="s">
        <v>13</v>
      </c>
      <c r="F310" s="24">
        <f t="shared" si="5"/>
        <v>7</v>
      </c>
    </row>
    <row r="311" spans="1:11">
      <c r="A311" s="43"/>
      <c r="B311" s="101" t="s">
        <v>389</v>
      </c>
      <c r="C311" s="30" t="s">
        <v>120</v>
      </c>
      <c r="D311" s="31">
        <v>2</v>
      </c>
      <c r="E311" s="81" t="s">
        <v>15</v>
      </c>
      <c r="F311" s="24">
        <f t="shared" si="5"/>
        <v>6</v>
      </c>
    </row>
    <row r="312" spans="1:11">
      <c r="A312" s="28"/>
      <c r="B312" s="101" t="s">
        <v>390</v>
      </c>
      <c r="C312" s="30" t="s">
        <v>121</v>
      </c>
      <c r="D312" s="31">
        <v>2</v>
      </c>
      <c r="E312" s="81" t="s">
        <v>18</v>
      </c>
      <c r="F312" s="40">
        <f t="shared" si="5"/>
        <v>5</v>
      </c>
    </row>
    <row r="313" spans="1:11">
      <c r="A313" s="28"/>
      <c r="B313" s="101" t="s">
        <v>391</v>
      </c>
      <c r="C313" s="30" t="s">
        <v>116</v>
      </c>
      <c r="D313" s="42">
        <v>2</v>
      </c>
      <c r="E313" s="80" t="s">
        <v>15</v>
      </c>
      <c r="F313" s="24">
        <f t="shared" si="5"/>
        <v>6</v>
      </c>
    </row>
    <row r="314" spans="1:11">
      <c r="A314" s="24"/>
      <c r="B314" s="102" t="s">
        <v>392</v>
      </c>
      <c r="C314" s="26" t="s">
        <v>122</v>
      </c>
      <c r="D314" s="27">
        <v>2</v>
      </c>
      <c r="E314" s="80" t="s">
        <v>13</v>
      </c>
      <c r="F314" s="24">
        <f t="shared" si="5"/>
        <v>7</v>
      </c>
    </row>
    <row r="315" spans="1:11" ht="13.5" thickBot="1">
      <c r="A315" s="32"/>
      <c r="B315" s="88" t="s">
        <v>191</v>
      </c>
      <c r="C315" s="87" t="s">
        <v>386</v>
      </c>
      <c r="D315" s="35">
        <v>2</v>
      </c>
      <c r="E315" s="82" t="s">
        <v>13</v>
      </c>
      <c r="F315" s="32">
        <f t="shared" si="5"/>
        <v>7</v>
      </c>
    </row>
    <row r="316" spans="1:11">
      <c r="A316" s="36" t="s">
        <v>131</v>
      </c>
      <c r="B316" s="101" t="s">
        <v>393</v>
      </c>
      <c r="C316" s="98" t="s">
        <v>198</v>
      </c>
      <c r="D316" s="39">
        <v>2</v>
      </c>
      <c r="E316" s="120" t="s">
        <v>11</v>
      </c>
      <c r="F316" s="49">
        <f t="shared" si="5"/>
        <v>8</v>
      </c>
    </row>
    <row r="317" spans="1:11">
      <c r="A317" s="24"/>
      <c r="B317" s="101" t="s">
        <v>394</v>
      </c>
      <c r="C317" s="100" t="s">
        <v>187</v>
      </c>
      <c r="D317" s="27">
        <v>2</v>
      </c>
      <c r="E317" s="80" t="s">
        <v>13</v>
      </c>
      <c r="F317" s="24">
        <f t="shared" si="5"/>
        <v>7</v>
      </c>
    </row>
    <row r="318" spans="1:11">
      <c r="A318" s="24"/>
      <c r="B318" s="101" t="s">
        <v>395</v>
      </c>
      <c r="C318" s="100" t="s">
        <v>184</v>
      </c>
      <c r="D318" s="27">
        <v>2</v>
      </c>
      <c r="E318" s="80" t="s">
        <v>11</v>
      </c>
      <c r="F318" s="24">
        <f t="shared" si="5"/>
        <v>8</v>
      </c>
    </row>
    <row r="319" spans="1:11">
      <c r="A319" s="24"/>
      <c r="B319" s="101" t="s">
        <v>390</v>
      </c>
      <c r="C319" s="26" t="s">
        <v>186</v>
      </c>
      <c r="D319" s="27">
        <v>2</v>
      </c>
      <c r="E319" s="80" t="s">
        <v>13</v>
      </c>
      <c r="F319" s="24">
        <f t="shared" si="5"/>
        <v>7</v>
      </c>
      <c r="I319" s="105" t="s">
        <v>113</v>
      </c>
    </row>
    <row r="320" spans="1:11">
      <c r="A320" s="24"/>
      <c r="B320" s="101" t="s">
        <v>396</v>
      </c>
      <c r="C320" s="26" t="s">
        <v>123</v>
      </c>
      <c r="D320" s="27">
        <v>2</v>
      </c>
      <c r="E320" s="80" t="s">
        <v>13</v>
      </c>
      <c r="F320" s="24">
        <f t="shared" si="5"/>
        <v>7</v>
      </c>
    </row>
    <row r="321" spans="1:8">
      <c r="A321" s="24"/>
      <c r="B321" s="102" t="s">
        <v>395</v>
      </c>
      <c r="C321" s="100" t="s">
        <v>126</v>
      </c>
      <c r="D321" s="27">
        <v>2</v>
      </c>
      <c r="E321" s="80" t="s">
        <v>397</v>
      </c>
      <c r="F321" s="24">
        <v>8</v>
      </c>
    </row>
    <row r="322" spans="1:8" ht="13.5" thickBot="1">
      <c r="A322" s="32"/>
      <c r="B322" s="88" t="s">
        <v>398</v>
      </c>
      <c r="C322" s="87" t="s">
        <v>195</v>
      </c>
      <c r="D322" s="32">
        <v>2</v>
      </c>
      <c r="E322" s="82" t="s">
        <v>11</v>
      </c>
      <c r="F322" s="32">
        <f>IF(E322="A",D322*4,IF(E322="B+",D322*3.5,IF(E322="B",D322*3,IF(E322="C+",D322*2.5,IF(E322="C",D322*2,IF(E322="D",D322*1,D322*0))))))</f>
        <v>8</v>
      </c>
    </row>
    <row r="323" spans="1:8">
      <c r="A323" s="36" t="s">
        <v>132</v>
      </c>
      <c r="B323" s="121" t="s">
        <v>399</v>
      </c>
      <c r="C323" s="38" t="s">
        <v>124</v>
      </c>
      <c r="D323" s="39">
        <v>2</v>
      </c>
      <c r="E323" s="83" t="s">
        <v>15</v>
      </c>
      <c r="F323" s="24">
        <f>IF(E323="A",D323*4,IF(E323="B+",D323*3.5,IF(E323="B",D323*3,IF(E323="C+",D323*2.5,IF(E323="C",D323*2,IF(E323="D",D323*1,D323*0))))))</f>
        <v>6</v>
      </c>
    </row>
    <row r="324" spans="1:8" ht="13.5" thickBot="1">
      <c r="A324" s="68"/>
      <c r="B324" s="87" t="s">
        <v>400</v>
      </c>
      <c r="C324" s="34" t="s">
        <v>125</v>
      </c>
      <c r="D324" s="47">
        <v>6</v>
      </c>
      <c r="E324" s="82" t="s">
        <v>113</v>
      </c>
      <c r="F324" s="32">
        <f>IF(E324="A",D324*4,IF(E324="B+",D324*3.5,IF(E324="B",D324*3,IF(E324="C+",D324*2.5,IF(E324="C",D324*2,IF(E324="D",D324*1,D324*0))))))</f>
        <v>0</v>
      </c>
    </row>
    <row r="325" spans="1:8" ht="13.5" thickBot="1">
      <c r="A325" s="9"/>
      <c r="B325" s="48"/>
      <c r="C325" s="15" t="s">
        <v>127</v>
      </c>
      <c r="D325" s="9">
        <v>30</v>
      </c>
      <c r="E325" s="49"/>
      <c r="F325" s="49">
        <f>SUM(F309:F324)</f>
        <v>104</v>
      </c>
    </row>
    <row r="326" spans="1:8" ht="13.5" thickBot="1">
      <c r="A326" s="9"/>
      <c r="B326" s="48"/>
      <c r="C326" s="15" t="s">
        <v>128</v>
      </c>
      <c r="D326" s="178" t="s">
        <v>416</v>
      </c>
      <c r="E326" s="178"/>
      <c r="F326" s="179"/>
      <c r="H326" t="s">
        <v>113</v>
      </c>
    </row>
    <row r="327" spans="1:8" ht="13.5" thickBot="1">
      <c r="A327" s="48"/>
      <c r="B327" s="48"/>
      <c r="C327" s="58"/>
      <c r="D327" s="178" t="s">
        <v>417</v>
      </c>
      <c r="E327" s="178"/>
      <c r="F327" s="179"/>
    </row>
    <row r="328" spans="1:8">
      <c r="D328" s="7"/>
      <c r="E328" s="7"/>
      <c r="F328" s="7"/>
    </row>
    <row r="342" spans="1:3">
      <c r="A342" s="154" t="s">
        <v>408</v>
      </c>
      <c r="B342"/>
      <c r="C342"/>
    </row>
    <row r="343" spans="1:3">
      <c r="A343" s="155" t="s">
        <v>409</v>
      </c>
      <c r="B343"/>
      <c r="C343"/>
    </row>
    <row r="344" spans="1:3">
      <c r="A344"/>
      <c r="B344" s="154" t="s">
        <v>8</v>
      </c>
      <c r="C344" s="154" t="s">
        <v>410</v>
      </c>
    </row>
    <row r="345" spans="1:3">
      <c r="A345"/>
      <c r="B345" s="154" t="s">
        <v>11</v>
      </c>
      <c r="C345" s="156">
        <v>4</v>
      </c>
    </row>
    <row r="346" spans="1:3">
      <c r="A346"/>
      <c r="B346" s="154" t="s">
        <v>13</v>
      </c>
      <c r="C346" s="156">
        <v>3.5</v>
      </c>
    </row>
    <row r="347" spans="1:3">
      <c r="A347"/>
      <c r="B347" s="154" t="s">
        <v>15</v>
      </c>
      <c r="C347" s="156">
        <v>3</v>
      </c>
    </row>
    <row r="348" spans="1:3">
      <c r="A348"/>
      <c r="B348" s="154" t="s">
        <v>18</v>
      </c>
      <c r="C348" s="156">
        <v>2.5</v>
      </c>
    </row>
    <row r="349" spans="1:3">
      <c r="A349"/>
      <c r="B349" s="154" t="s">
        <v>112</v>
      </c>
      <c r="C349" s="156">
        <v>2</v>
      </c>
    </row>
    <row r="350" spans="1:3">
      <c r="A350"/>
      <c r="B350" s="154" t="s">
        <v>199</v>
      </c>
      <c r="C350" s="156">
        <v>1</v>
      </c>
    </row>
    <row r="351" spans="1:3">
      <c r="A351"/>
      <c r="B351" s="154" t="s">
        <v>411</v>
      </c>
      <c r="C351" s="156">
        <v>0</v>
      </c>
    </row>
  </sheetData>
  <mergeCells count="24">
    <mergeCell ref="A216:F216"/>
    <mergeCell ref="A217:F217"/>
    <mergeCell ref="A218:F218"/>
    <mergeCell ref="A219:F219"/>
    <mergeCell ref="D255:F255"/>
    <mergeCell ref="D256:F256"/>
    <mergeCell ref="A145:F145"/>
    <mergeCell ref="A146:F146"/>
    <mergeCell ref="A147:F147"/>
    <mergeCell ref="A148:F148"/>
    <mergeCell ref="D184:F184"/>
    <mergeCell ref="D185:F185"/>
    <mergeCell ref="D110:F110"/>
    <mergeCell ref="A1:F1"/>
    <mergeCell ref="A2:F2"/>
    <mergeCell ref="A3:F3"/>
    <mergeCell ref="D109:F109"/>
    <mergeCell ref="A4:F4"/>
    <mergeCell ref="A287:F287"/>
    <mergeCell ref="A288:F288"/>
    <mergeCell ref="A289:F289"/>
    <mergeCell ref="A290:F290"/>
    <mergeCell ref="D326:F326"/>
    <mergeCell ref="D327:F327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r:id="rId1"/>
  <drawing r:id="rId2"/>
  <legacyDrawing r:id="rId3"/>
  <oleObjects>
    <oleObject progId="Word.Document.6" shapeId="54273" r:id="rId4"/>
    <oleObject progId="Word.Document.6" shapeId="54274" r:id="rId5"/>
    <oleObject progId="Word.Document.6" shapeId="54275" r:id="rId6"/>
    <oleObject progId="Word.Document.6" shapeId="54838" r:id="rId7"/>
    <oleObject progId="Word.Document.6" shapeId="54839" r:id="rId8"/>
    <oleObject progId="Word.Document.6" shapeId="54840" r:id="rId9"/>
    <oleObject progId="Word.Document.6" shapeId="147762" r:id="rId10"/>
    <oleObject progId="Word.Document.6" shapeId="147763" r:id="rId11"/>
    <oleObject progId="Word.Document.6" shapeId="148199" r:id="rId12"/>
    <oleObject progId="Word.Document.6" shapeId="148200" r:id="rId13"/>
    <oleObject progId="Word.Document.6" shapeId="209185" r:id="rId14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M149"/>
  <sheetViews>
    <sheetView topLeftCell="A91" workbookViewId="0">
      <selection activeCell="M104" sqref="M104"/>
    </sheetView>
  </sheetViews>
  <sheetFormatPr defaultRowHeight="12.75"/>
  <cols>
    <col min="3" max="3" width="41.28515625" customWidth="1"/>
    <col min="4" max="4" width="9.7109375" customWidth="1"/>
    <col min="5" max="5" width="9.85546875" customWidth="1"/>
  </cols>
  <sheetData>
    <row r="1" spans="1:6">
      <c r="A1" s="175" t="s">
        <v>216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162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7"/>
      <c r="B10" s="7"/>
      <c r="C10" s="10"/>
      <c r="D10" s="9"/>
      <c r="E10" s="9"/>
      <c r="F10" s="9"/>
    </row>
    <row r="11" spans="1:6">
      <c r="A11" s="7"/>
      <c r="B11" s="7"/>
      <c r="C11" s="10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11"/>
      <c r="B13" s="12"/>
      <c r="C13" s="10"/>
      <c r="D13" s="9"/>
      <c r="E13" s="9"/>
      <c r="F13" s="9"/>
    </row>
    <row r="14" spans="1:6">
      <c r="A14" s="11"/>
      <c r="B14" s="12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3">
      <c r="A17" s="2"/>
      <c r="B17" s="2"/>
      <c r="C17" s="2"/>
      <c r="D17" s="3"/>
      <c r="E17" s="3"/>
      <c r="F17" s="3"/>
    </row>
    <row r="18" spans="1:13">
      <c r="A18" s="2"/>
      <c r="B18" s="2"/>
      <c r="C18" s="2"/>
      <c r="D18" s="3"/>
      <c r="E18" s="3"/>
      <c r="F18" s="3"/>
    </row>
    <row r="19" spans="1:13" ht="13.5" thickBot="1"/>
    <row r="20" spans="1:13" ht="17.25" customHeight="1" thickBot="1">
      <c r="A20" s="72" t="s">
        <v>129</v>
      </c>
      <c r="B20" s="73"/>
      <c r="C20" s="74"/>
      <c r="D20" s="75"/>
      <c r="E20" s="76"/>
      <c r="F20" s="77"/>
      <c r="M20" t="s">
        <v>113</v>
      </c>
    </row>
    <row r="21" spans="1:13" ht="15.75" customHeight="1">
      <c r="A21" s="36" t="s">
        <v>114</v>
      </c>
      <c r="B21" s="37" t="s">
        <v>168</v>
      </c>
      <c r="C21" s="38" t="s">
        <v>176</v>
      </c>
      <c r="D21" s="39">
        <v>2</v>
      </c>
      <c r="E21" s="83" t="s">
        <v>15</v>
      </c>
      <c r="F21" s="40">
        <f t="shared" ref="F21:F41" si="0">IF(E21="A",D21*4,IF(E21="B+",D21*3.5,IF(E21="B",D21*3,IF(E21="C+",D21*2.5,IF(E21="C",D21*2,IF(E21="D",D21*1,D21*0))))))</f>
        <v>6</v>
      </c>
    </row>
    <row r="22" spans="1:13">
      <c r="A22" s="24"/>
      <c r="B22" s="37" t="s">
        <v>169</v>
      </c>
      <c r="C22" s="26" t="s">
        <v>115</v>
      </c>
      <c r="D22" s="27">
        <v>2</v>
      </c>
      <c r="E22" s="80" t="s">
        <v>15</v>
      </c>
      <c r="F22" s="24">
        <f t="shared" si="0"/>
        <v>6</v>
      </c>
    </row>
    <row r="23" spans="1:13">
      <c r="A23" s="24"/>
      <c r="B23" s="37" t="s">
        <v>170</v>
      </c>
      <c r="C23" s="26" t="s">
        <v>119</v>
      </c>
      <c r="D23" s="27">
        <v>2</v>
      </c>
      <c r="E23" s="80" t="s">
        <v>15</v>
      </c>
      <c r="F23" s="24">
        <f t="shared" si="0"/>
        <v>6</v>
      </c>
    </row>
    <row r="24" spans="1:13">
      <c r="A24" s="43"/>
      <c r="B24" s="37" t="s">
        <v>171</v>
      </c>
      <c r="C24" s="30" t="s">
        <v>120</v>
      </c>
      <c r="D24" s="31">
        <v>2</v>
      </c>
      <c r="E24" s="81" t="s">
        <v>112</v>
      </c>
      <c r="F24" s="24">
        <f t="shared" si="0"/>
        <v>4</v>
      </c>
    </row>
    <row r="25" spans="1:13">
      <c r="A25" s="28"/>
      <c r="B25" s="37" t="s">
        <v>172</v>
      </c>
      <c r="C25" s="30" t="s">
        <v>121</v>
      </c>
      <c r="D25" s="31">
        <v>2</v>
      </c>
      <c r="E25" s="81" t="s">
        <v>18</v>
      </c>
      <c r="F25" s="40">
        <v>5</v>
      </c>
    </row>
    <row r="26" spans="1:13">
      <c r="A26" s="28"/>
      <c r="B26" s="37" t="s">
        <v>173</v>
      </c>
      <c r="C26" s="30" t="s">
        <v>117</v>
      </c>
      <c r="D26" s="31">
        <v>2</v>
      </c>
      <c r="E26" s="81" t="s">
        <v>15</v>
      </c>
      <c r="F26" s="40">
        <f t="shared" si="0"/>
        <v>6</v>
      </c>
    </row>
    <row r="27" spans="1:13">
      <c r="A27" s="28"/>
      <c r="B27" s="37" t="s">
        <v>174</v>
      </c>
      <c r="C27" s="30" t="s">
        <v>116</v>
      </c>
      <c r="D27" s="42">
        <v>2</v>
      </c>
      <c r="E27" s="80" t="s">
        <v>15</v>
      </c>
      <c r="F27" s="24">
        <v>6</v>
      </c>
      <c r="J27" t="s">
        <v>113</v>
      </c>
    </row>
    <row r="28" spans="1:13" ht="13.5" thickBot="1">
      <c r="A28" s="32"/>
      <c r="B28" s="33" t="s">
        <v>175</v>
      </c>
      <c r="C28" s="34" t="s">
        <v>122</v>
      </c>
      <c r="D28" s="35">
        <v>2</v>
      </c>
      <c r="E28" s="82" t="s">
        <v>13</v>
      </c>
      <c r="F28" s="32">
        <f t="shared" si="0"/>
        <v>7</v>
      </c>
    </row>
    <row r="29" spans="1:13">
      <c r="A29" s="18" t="s">
        <v>131</v>
      </c>
      <c r="B29" s="37" t="s">
        <v>177</v>
      </c>
      <c r="C29" s="38" t="s">
        <v>184</v>
      </c>
      <c r="D29" s="9">
        <v>2</v>
      </c>
      <c r="E29" s="120" t="s">
        <v>15</v>
      </c>
      <c r="F29" s="49">
        <v>6</v>
      </c>
    </row>
    <row r="30" spans="1:13">
      <c r="A30" s="59" t="s">
        <v>113</v>
      </c>
      <c r="B30" s="37" t="s">
        <v>178</v>
      </c>
      <c r="C30" s="26" t="s">
        <v>185</v>
      </c>
      <c r="D30" s="42">
        <v>2</v>
      </c>
      <c r="E30" s="80" t="s">
        <v>18</v>
      </c>
      <c r="F30" s="24">
        <f t="shared" si="0"/>
        <v>5</v>
      </c>
    </row>
    <row r="31" spans="1:13">
      <c r="A31" s="24"/>
      <c r="B31" s="37" t="s">
        <v>179</v>
      </c>
      <c r="C31" s="26" t="s">
        <v>118</v>
      </c>
      <c r="D31" s="27">
        <v>2</v>
      </c>
      <c r="E31" s="80" t="s">
        <v>15</v>
      </c>
      <c r="F31" s="40">
        <f t="shared" si="0"/>
        <v>6</v>
      </c>
    </row>
    <row r="32" spans="1:13">
      <c r="A32" s="24"/>
      <c r="B32" s="37" t="s">
        <v>180</v>
      </c>
      <c r="C32" s="26" t="s">
        <v>186</v>
      </c>
      <c r="D32" s="27">
        <v>2</v>
      </c>
      <c r="E32" s="80" t="s">
        <v>199</v>
      </c>
      <c r="F32" s="24">
        <f t="shared" si="0"/>
        <v>2</v>
      </c>
      <c r="M32" t="s">
        <v>113</v>
      </c>
    </row>
    <row r="33" spans="1:12">
      <c r="A33" s="24"/>
      <c r="B33" s="37" t="s">
        <v>181</v>
      </c>
      <c r="C33" s="26" t="s">
        <v>123</v>
      </c>
      <c r="D33" s="27">
        <v>2</v>
      </c>
      <c r="E33" s="80" t="s">
        <v>18</v>
      </c>
      <c r="F33" s="24">
        <v>5</v>
      </c>
    </row>
    <row r="34" spans="1:12">
      <c r="A34" s="24"/>
      <c r="B34" s="37" t="s">
        <v>182</v>
      </c>
      <c r="C34" s="26" t="s">
        <v>187</v>
      </c>
      <c r="D34" s="27">
        <v>2</v>
      </c>
      <c r="E34" s="80" t="s">
        <v>15</v>
      </c>
      <c r="F34" s="24">
        <f t="shared" si="0"/>
        <v>6</v>
      </c>
    </row>
    <row r="35" spans="1:12" ht="13.5" thickBot="1">
      <c r="A35" s="32"/>
      <c r="B35" s="33" t="s">
        <v>183</v>
      </c>
      <c r="C35" s="34" t="s">
        <v>188</v>
      </c>
      <c r="D35" s="35">
        <v>2</v>
      </c>
      <c r="E35" s="82" t="s">
        <v>15</v>
      </c>
      <c r="F35" s="32">
        <f t="shared" si="0"/>
        <v>6</v>
      </c>
    </row>
    <row r="36" spans="1:12">
      <c r="A36" s="36" t="s">
        <v>132</v>
      </c>
      <c r="B36" s="38" t="s">
        <v>189</v>
      </c>
      <c r="C36" s="38" t="s">
        <v>195</v>
      </c>
      <c r="D36" s="9">
        <v>2</v>
      </c>
      <c r="E36" s="120" t="s">
        <v>13</v>
      </c>
      <c r="F36" s="40">
        <f t="shared" si="0"/>
        <v>7</v>
      </c>
    </row>
    <row r="37" spans="1:12">
      <c r="A37" s="24"/>
      <c r="B37" s="26" t="s">
        <v>190</v>
      </c>
      <c r="C37" s="26" t="s">
        <v>196</v>
      </c>
      <c r="D37" s="31">
        <v>2</v>
      </c>
      <c r="E37" s="81" t="s">
        <v>112</v>
      </c>
      <c r="F37" s="40">
        <f t="shared" si="0"/>
        <v>4</v>
      </c>
    </row>
    <row r="38" spans="1:12">
      <c r="A38" s="24"/>
      <c r="B38" s="26" t="s">
        <v>191</v>
      </c>
      <c r="C38" s="26" t="s">
        <v>197</v>
      </c>
      <c r="D38" s="31">
        <v>2</v>
      </c>
      <c r="E38" s="81" t="s">
        <v>13</v>
      </c>
      <c r="F38" s="49">
        <v>7</v>
      </c>
      <c r="L38" s="44" t="s">
        <v>113</v>
      </c>
    </row>
    <row r="39" spans="1:12" ht="15" customHeight="1">
      <c r="A39" s="36" t="s">
        <v>113</v>
      </c>
      <c r="B39" s="38" t="s">
        <v>192</v>
      </c>
      <c r="C39" s="38" t="s">
        <v>198</v>
      </c>
      <c r="D39" s="42">
        <v>2</v>
      </c>
      <c r="E39" s="80" t="s">
        <v>18</v>
      </c>
      <c r="F39" s="24">
        <f t="shared" si="0"/>
        <v>5</v>
      </c>
    </row>
    <row r="40" spans="1:12" ht="13.5" customHeight="1">
      <c r="A40" s="24"/>
      <c r="B40" s="30" t="s">
        <v>193</v>
      </c>
      <c r="C40" s="26" t="s">
        <v>124</v>
      </c>
      <c r="D40" s="27">
        <v>2</v>
      </c>
      <c r="E40" s="80" t="s">
        <v>113</v>
      </c>
      <c r="F40" s="24">
        <f t="shared" si="0"/>
        <v>0</v>
      </c>
    </row>
    <row r="41" spans="1:12" ht="15" customHeight="1" thickBot="1">
      <c r="A41" s="32"/>
      <c r="B41" s="34" t="s">
        <v>194</v>
      </c>
      <c r="C41" s="34" t="s">
        <v>125</v>
      </c>
      <c r="D41" s="142">
        <v>6</v>
      </c>
      <c r="E41" s="82" t="s">
        <v>113</v>
      </c>
      <c r="F41" s="32">
        <f t="shared" si="0"/>
        <v>0</v>
      </c>
    </row>
    <row r="42" spans="1:12" ht="13.5" thickBot="1">
      <c r="A42" s="9"/>
      <c r="B42" s="141"/>
      <c r="C42" s="18" t="s">
        <v>113</v>
      </c>
      <c r="D42" s="71">
        <v>38</v>
      </c>
      <c r="E42" s="45"/>
      <c r="F42" s="69">
        <v>105</v>
      </c>
    </row>
    <row r="43" spans="1:12" ht="13.5" thickBot="1">
      <c r="A43" s="9"/>
      <c r="B43" s="48"/>
      <c r="C43" s="15" t="s">
        <v>128</v>
      </c>
      <c r="D43" s="178" t="s">
        <v>349</v>
      </c>
      <c r="E43" s="178"/>
      <c r="F43" s="179"/>
      <c r="H43" t="s">
        <v>113</v>
      </c>
    </row>
    <row r="44" spans="1:12" ht="13.5" thickBot="1">
      <c r="A44" s="48"/>
      <c r="B44" s="48"/>
      <c r="C44" s="58"/>
      <c r="D44" s="178" t="s">
        <v>350</v>
      </c>
      <c r="E44" s="178"/>
      <c r="F44" s="179"/>
    </row>
    <row r="45" spans="1:12">
      <c r="A45" s="44"/>
      <c r="B45" s="44"/>
      <c r="C45" s="44"/>
      <c r="D45" s="7"/>
      <c r="E45" s="7"/>
      <c r="F45" s="7"/>
    </row>
    <row r="46" spans="1:12">
      <c r="A46" s="44"/>
      <c r="B46" s="44"/>
      <c r="C46" s="44"/>
      <c r="D46" s="3"/>
      <c r="E46" s="3"/>
      <c r="F46" s="3"/>
    </row>
    <row r="47" spans="1:12">
      <c r="A47" s="44"/>
      <c r="B47" s="44"/>
      <c r="C47" s="44"/>
      <c r="D47" s="3"/>
      <c r="E47" s="3"/>
      <c r="F47" s="3"/>
    </row>
    <row r="48" spans="1:12">
      <c r="A48" s="44"/>
      <c r="B48" s="44"/>
      <c r="C48" s="44"/>
      <c r="D48" s="3"/>
      <c r="E48" s="3"/>
      <c r="F48" s="3"/>
    </row>
    <row r="49" spans="1:6">
      <c r="A49" s="44"/>
      <c r="B49" s="44"/>
      <c r="C49" s="44"/>
      <c r="D49" s="3"/>
      <c r="E49" s="3"/>
      <c r="F49" s="3"/>
    </row>
    <row r="50" spans="1:6">
      <c r="A50" s="44"/>
      <c r="B50" s="44"/>
      <c r="C50" s="44"/>
      <c r="D50" s="3"/>
      <c r="E50" s="3"/>
      <c r="F50" s="3"/>
    </row>
    <row r="51" spans="1:6">
      <c r="A51" s="44"/>
      <c r="B51" s="44"/>
      <c r="C51" s="44"/>
      <c r="D51" s="3"/>
      <c r="E51" s="3"/>
      <c r="F51" s="3"/>
    </row>
    <row r="52" spans="1:6">
      <c r="A52" s="44"/>
      <c r="B52" s="44"/>
      <c r="C52" s="44"/>
      <c r="D52" s="3"/>
      <c r="E52" s="3"/>
      <c r="F52" s="3"/>
    </row>
    <row r="53" spans="1:6">
      <c r="A53" s="44"/>
      <c r="B53" s="44"/>
      <c r="C53" s="44"/>
      <c r="D53" s="3"/>
      <c r="E53" s="3"/>
      <c r="F53" s="3"/>
    </row>
    <row r="54" spans="1:6">
      <c r="A54" s="44"/>
      <c r="B54" s="44"/>
      <c r="C54" s="44"/>
      <c r="D54" s="3"/>
      <c r="E54" s="3"/>
      <c r="F54" s="3"/>
    </row>
    <row r="55" spans="1:6">
      <c r="A55" s="44"/>
      <c r="B55" s="44"/>
      <c r="C55" s="44"/>
      <c r="D55" s="3"/>
      <c r="E55" s="3"/>
      <c r="F55" s="3"/>
    </row>
    <row r="56" spans="1:6">
      <c r="A56" s="44"/>
      <c r="B56" s="44"/>
      <c r="C56" s="44"/>
      <c r="D56" s="3"/>
      <c r="E56" s="3"/>
      <c r="F56" s="3"/>
    </row>
    <row r="57" spans="1:6">
      <c r="A57" s="44"/>
      <c r="B57" s="44"/>
      <c r="C57" s="44"/>
      <c r="D57" s="3"/>
      <c r="E57" s="3"/>
      <c r="F57" s="3"/>
    </row>
    <row r="58" spans="1:6">
      <c r="A58" s="44"/>
      <c r="B58" s="44"/>
      <c r="C58" s="44"/>
      <c r="D58" s="3"/>
      <c r="E58" s="3"/>
      <c r="F58" s="3"/>
    </row>
    <row r="59" spans="1:6">
      <c r="A59" s="44"/>
      <c r="B59" s="44"/>
      <c r="C59" s="44"/>
      <c r="D59" s="3"/>
      <c r="E59" s="3"/>
      <c r="F59" s="3"/>
    </row>
    <row r="60" spans="1:6">
      <c r="A60" s="44"/>
      <c r="B60" s="44"/>
      <c r="C60" s="44"/>
      <c r="D60" s="3"/>
      <c r="E60" s="3"/>
      <c r="F60" s="3"/>
    </row>
    <row r="61" spans="1:6">
      <c r="A61" s="44"/>
      <c r="B61" s="44"/>
      <c r="C61" s="44"/>
      <c r="D61" s="3"/>
      <c r="E61" s="3"/>
      <c r="F61" s="3"/>
    </row>
    <row r="62" spans="1:6">
      <c r="A62" s="44"/>
      <c r="B62" s="44"/>
      <c r="C62" s="44"/>
      <c r="D62" s="3"/>
      <c r="E62" s="3"/>
      <c r="F62" s="3"/>
    </row>
    <row r="63" spans="1:6">
      <c r="A63" s="44"/>
      <c r="B63" s="44"/>
      <c r="C63" s="44"/>
      <c r="D63" s="3"/>
      <c r="E63" s="3"/>
      <c r="F63" s="3"/>
    </row>
    <row r="64" spans="1:6">
      <c r="A64" s="44"/>
      <c r="B64" s="44"/>
      <c r="C64" s="44"/>
      <c r="D64" s="3"/>
      <c r="E64" s="3"/>
      <c r="F64" s="3"/>
    </row>
    <row r="65" spans="1:6">
      <c r="A65" s="44"/>
      <c r="B65" s="44"/>
      <c r="C65" s="44"/>
      <c r="D65" s="3"/>
      <c r="E65" s="3"/>
      <c r="F65" s="3"/>
    </row>
    <row r="66" spans="1:6">
      <c r="A66" s="44"/>
      <c r="B66" s="44"/>
      <c r="C66" s="44"/>
      <c r="D66" s="3"/>
      <c r="E66" s="3"/>
      <c r="F66" s="3"/>
    </row>
    <row r="84" spans="1:6">
      <c r="A84" s="175" t="s">
        <v>216</v>
      </c>
      <c r="B84" s="175"/>
      <c r="C84" s="175"/>
      <c r="D84" s="175"/>
      <c r="E84" s="175"/>
      <c r="F84" s="175"/>
    </row>
    <row r="85" spans="1:6">
      <c r="A85" s="175" t="s">
        <v>0</v>
      </c>
      <c r="B85" s="175"/>
      <c r="C85" s="175"/>
      <c r="D85" s="175"/>
      <c r="E85" s="175"/>
      <c r="F85" s="175"/>
    </row>
    <row r="86" spans="1:6" ht="15">
      <c r="A86" s="176" t="s">
        <v>149</v>
      </c>
      <c r="B86" s="176"/>
      <c r="C86" s="176"/>
      <c r="D86" s="176"/>
      <c r="E86" s="176"/>
      <c r="F86" s="176"/>
    </row>
    <row r="87" spans="1:6">
      <c r="A87" s="177" t="s">
        <v>164</v>
      </c>
      <c r="B87" s="177"/>
      <c r="C87" s="177"/>
      <c r="D87" s="177"/>
      <c r="E87" s="177"/>
      <c r="F87" s="177"/>
    </row>
    <row r="88" spans="1:6">
      <c r="A88" s="2" t="s">
        <v>113</v>
      </c>
      <c r="B88" s="2" t="s">
        <v>113</v>
      </c>
      <c r="C88" s="2" t="s">
        <v>165</v>
      </c>
      <c r="D88" s="3"/>
      <c r="E88" s="3"/>
      <c r="F88" s="3"/>
    </row>
    <row r="89" spans="1:6">
      <c r="A89" s="2"/>
      <c r="B89" s="2"/>
      <c r="C89" s="2" t="s">
        <v>166</v>
      </c>
      <c r="D89" s="3"/>
      <c r="E89" s="3"/>
      <c r="F89" s="3"/>
    </row>
    <row r="90" spans="1:6">
      <c r="A90" s="2"/>
      <c r="B90" s="2"/>
      <c r="C90" s="2"/>
      <c r="D90" s="3"/>
      <c r="E90" s="3"/>
      <c r="F90" s="3"/>
    </row>
    <row r="91" spans="1:6" ht="15.75">
      <c r="A91" s="4" t="s">
        <v>162</v>
      </c>
      <c r="B91" s="5"/>
      <c r="C91" s="6"/>
      <c r="D91" s="5"/>
      <c r="E91" s="5"/>
      <c r="F91" s="5"/>
    </row>
    <row r="92" spans="1:6">
      <c r="A92" s="6" t="s">
        <v>376</v>
      </c>
      <c r="B92" s="5"/>
      <c r="C92" s="6"/>
      <c r="D92" s="5"/>
      <c r="E92" s="5"/>
      <c r="F92" s="5"/>
    </row>
    <row r="93" spans="1:6">
      <c r="A93" s="7"/>
      <c r="B93" s="7"/>
      <c r="C93" s="10"/>
      <c r="D93" s="9"/>
      <c r="E93" s="9"/>
      <c r="F93" s="9"/>
    </row>
    <row r="94" spans="1:6">
      <c r="A94" s="7"/>
      <c r="B94" s="7"/>
      <c r="C94" s="10"/>
      <c r="D94" s="9"/>
      <c r="E94" s="9"/>
      <c r="F94" s="9"/>
    </row>
    <row r="95" spans="1:6">
      <c r="A95" s="7"/>
      <c r="B95" s="7"/>
      <c r="C95" s="10"/>
      <c r="D95" s="9"/>
      <c r="E95" s="9"/>
      <c r="F95" s="9"/>
    </row>
    <row r="96" spans="1:6">
      <c r="A96" s="11"/>
      <c r="B96" s="12"/>
      <c r="C96" s="10"/>
      <c r="D96" s="9"/>
      <c r="E96" s="9"/>
      <c r="F96" s="9"/>
    </row>
    <row r="97" spans="1:13">
      <c r="A97" s="11"/>
      <c r="B97" s="12"/>
      <c r="C97" s="10"/>
      <c r="D97" s="9"/>
      <c r="E97" s="9"/>
      <c r="F97" s="9"/>
    </row>
    <row r="98" spans="1:13">
      <c r="A98" s="11"/>
      <c r="B98" s="12"/>
      <c r="C98" s="10"/>
      <c r="D98" s="9"/>
      <c r="E98" s="9"/>
      <c r="F98" s="9"/>
    </row>
    <row r="99" spans="1:13">
      <c r="A99" s="2"/>
      <c r="B99" s="2"/>
      <c r="C99" s="13"/>
      <c r="D99" s="14"/>
      <c r="E99" s="14"/>
      <c r="F99" s="14"/>
    </row>
    <row r="100" spans="1:13">
      <c r="A100" s="2"/>
      <c r="B100" s="2"/>
      <c r="C100" s="2"/>
      <c r="D100" s="3"/>
      <c r="E100" s="3"/>
      <c r="F100" s="3"/>
    </row>
    <row r="101" spans="1:13">
      <c r="A101" s="2"/>
      <c r="B101" s="2"/>
      <c r="C101" s="2"/>
      <c r="D101" s="3"/>
      <c r="E101" s="3"/>
      <c r="F101" s="3"/>
    </row>
    <row r="102" spans="1:13" ht="13.5" thickBot="1"/>
    <row r="103" spans="1:13" ht="17.25" customHeight="1" thickBot="1">
      <c r="A103" s="72" t="s">
        <v>129</v>
      </c>
      <c r="B103" s="73"/>
      <c r="C103" s="74"/>
      <c r="D103" s="75"/>
      <c r="E103" s="76"/>
      <c r="F103" s="77"/>
      <c r="M103" t="s">
        <v>113</v>
      </c>
    </row>
    <row r="104" spans="1:13" ht="15.75" customHeight="1">
      <c r="A104" s="36" t="s">
        <v>114</v>
      </c>
      <c r="B104" s="37" t="s">
        <v>168</v>
      </c>
      <c r="C104" s="38" t="s">
        <v>176</v>
      </c>
      <c r="D104" s="39">
        <v>2</v>
      </c>
      <c r="E104" s="83" t="s">
        <v>18</v>
      </c>
      <c r="F104" s="40">
        <f>IF(E104="A",D104*4,IF(E104="B+",D104*3.5,IF(E104="B",D104*3,IF(E104="C+",D104*2.5,IF(E104="C",D104*2,IF(E104="D",D104*1,D104*0))))))</f>
        <v>5</v>
      </c>
    </row>
    <row r="105" spans="1:13">
      <c r="A105" s="24"/>
      <c r="B105" s="37" t="s">
        <v>169</v>
      </c>
      <c r="C105" s="26" t="s">
        <v>115</v>
      </c>
      <c r="D105" s="27">
        <v>2</v>
      </c>
      <c r="E105" s="80" t="s">
        <v>15</v>
      </c>
      <c r="F105" s="24">
        <f>IF(E105="A",D105*4,IF(E105="B+",D105*3.5,IF(E105="B",D105*3,IF(E105="C+",D105*2.5,IF(E105="C",D105*2,IF(E105="D",D105*1,D105*0))))))</f>
        <v>6</v>
      </c>
    </row>
    <row r="106" spans="1:13">
      <c r="A106" s="24"/>
      <c r="B106" s="37" t="s">
        <v>170</v>
      </c>
      <c r="C106" s="26" t="s">
        <v>119</v>
      </c>
      <c r="D106" s="27">
        <v>2</v>
      </c>
      <c r="E106" s="80" t="s">
        <v>15</v>
      </c>
      <c r="F106" s="24">
        <f>IF(E106="A",D106*4,IF(E106="B+",D106*3.5,IF(E106="B",D106*3,IF(E106="C+",D106*2.5,IF(E106="C",D106*2,IF(E106="D",D106*1,D106*0))))))</f>
        <v>6</v>
      </c>
    </row>
    <row r="107" spans="1:13">
      <c r="A107" s="43"/>
      <c r="B107" s="37" t="s">
        <v>171</v>
      </c>
      <c r="C107" s="30" t="s">
        <v>120</v>
      </c>
      <c r="D107" s="31">
        <v>2</v>
      </c>
      <c r="E107" s="81" t="s">
        <v>18</v>
      </c>
      <c r="F107" s="24">
        <f>IF(E107="A",D107*4,IF(E107="B+",D107*3.5,IF(E107="B",D107*3,IF(E107="C+",D107*2.5,IF(E107="C",D107*2,IF(E107="D",D107*1,D107*0))))))</f>
        <v>5</v>
      </c>
    </row>
    <row r="108" spans="1:13">
      <c r="A108" s="28"/>
      <c r="B108" s="37" t="s">
        <v>172</v>
      </c>
      <c r="C108" s="30" t="s">
        <v>121</v>
      </c>
      <c r="D108" s="31">
        <v>2</v>
      </c>
      <c r="E108" s="81" t="s">
        <v>199</v>
      </c>
      <c r="F108" s="40">
        <v>2</v>
      </c>
    </row>
    <row r="109" spans="1:13">
      <c r="A109" s="28"/>
      <c r="B109" s="37" t="s">
        <v>173</v>
      </c>
      <c r="C109" s="30" t="s">
        <v>117</v>
      </c>
      <c r="D109" s="31">
        <v>2</v>
      </c>
      <c r="E109" s="81" t="s">
        <v>199</v>
      </c>
      <c r="F109" s="40">
        <f>IF(E109="A",D109*4,IF(E109="B+",D109*3.5,IF(E109="B",D109*3,IF(E109="C+",D109*2.5,IF(E109="C",D109*2,IF(E109="D",D109*1,D109*0))))))</f>
        <v>2</v>
      </c>
    </row>
    <row r="110" spans="1:13">
      <c r="A110" s="28"/>
      <c r="B110" s="37" t="s">
        <v>174</v>
      </c>
      <c r="C110" s="30" t="s">
        <v>116</v>
      </c>
      <c r="D110" s="42">
        <v>2</v>
      </c>
      <c r="E110" s="80" t="s">
        <v>18</v>
      </c>
      <c r="F110" s="24">
        <v>5</v>
      </c>
      <c r="J110" t="s">
        <v>113</v>
      </c>
    </row>
    <row r="111" spans="1:13" ht="13.5" thickBot="1">
      <c r="A111" s="32"/>
      <c r="B111" s="33" t="s">
        <v>175</v>
      </c>
      <c r="C111" s="34" t="s">
        <v>122</v>
      </c>
      <c r="D111" s="35">
        <v>2</v>
      </c>
      <c r="E111" s="82" t="s">
        <v>13</v>
      </c>
      <c r="F111" s="32">
        <f>IF(E111="A",D111*4,IF(E111="B+",D111*3.5,IF(E111="B",D111*3,IF(E111="C+",D111*2.5,IF(E111="C",D111*2,IF(E111="D",D111*1,D111*0))))))</f>
        <v>7</v>
      </c>
    </row>
    <row r="112" spans="1:13">
      <c r="A112" s="18" t="s">
        <v>131</v>
      </c>
      <c r="B112" s="37" t="s">
        <v>177</v>
      </c>
      <c r="C112" s="38" t="s">
        <v>184</v>
      </c>
      <c r="D112" s="9">
        <v>2</v>
      </c>
      <c r="E112" s="120" t="s">
        <v>18</v>
      </c>
      <c r="F112" s="49">
        <v>5</v>
      </c>
    </row>
    <row r="113" spans="1:13">
      <c r="A113" s="59" t="s">
        <v>113</v>
      </c>
      <c r="B113" s="37" t="s">
        <v>178</v>
      </c>
      <c r="C113" s="26" t="s">
        <v>185</v>
      </c>
      <c r="D113" s="42">
        <v>2</v>
      </c>
      <c r="E113" s="80" t="s">
        <v>199</v>
      </c>
      <c r="F113" s="24">
        <f>IF(E113="A",D113*4,IF(E113="B+",D113*3.5,IF(E113="B",D113*3,IF(E113="C+",D113*2.5,IF(E113="C",D113*2,IF(E113="D",D113*1,D113*0))))))</f>
        <v>2</v>
      </c>
    </row>
    <row r="114" spans="1:13">
      <c r="A114" s="24"/>
      <c r="B114" s="37" t="s">
        <v>179</v>
      </c>
      <c r="C114" s="26" t="s">
        <v>118</v>
      </c>
      <c r="D114" s="27">
        <v>2</v>
      </c>
      <c r="E114" s="80" t="s">
        <v>15</v>
      </c>
      <c r="F114" s="40">
        <f>IF(E114="A",D114*4,IF(E114="B+",D114*3.5,IF(E114="B",D114*3,IF(E114="C+",D114*2.5,IF(E114="C",D114*2,IF(E114="D",D114*1,D114*0))))))</f>
        <v>6</v>
      </c>
    </row>
    <row r="115" spans="1:13">
      <c r="A115" s="24"/>
      <c r="B115" s="37" t="s">
        <v>180</v>
      </c>
      <c r="C115" s="26" t="s">
        <v>186</v>
      </c>
      <c r="D115" s="27">
        <v>2</v>
      </c>
      <c r="E115" s="80" t="s">
        <v>112</v>
      </c>
      <c r="F115" s="24">
        <f>IF(E115="A",D115*4,IF(E115="B+",D115*3.5,IF(E115="B",D115*3,IF(E115="C+",D115*2.5,IF(E115="C",D115*2,IF(E115="D",D115*1,D115*0))))))</f>
        <v>4</v>
      </c>
      <c r="M115" t="s">
        <v>113</v>
      </c>
    </row>
    <row r="116" spans="1:13">
      <c r="A116" s="24"/>
      <c r="B116" s="37" t="s">
        <v>181</v>
      </c>
      <c r="C116" s="26" t="s">
        <v>123</v>
      </c>
      <c r="D116" s="27">
        <v>2</v>
      </c>
      <c r="E116" s="80" t="s">
        <v>15</v>
      </c>
      <c r="F116" s="24">
        <v>6</v>
      </c>
    </row>
    <row r="117" spans="1:13">
      <c r="A117" s="24"/>
      <c r="B117" s="37" t="s">
        <v>182</v>
      </c>
      <c r="C117" s="26" t="s">
        <v>187</v>
      </c>
      <c r="D117" s="27">
        <v>2</v>
      </c>
      <c r="E117" s="80" t="s">
        <v>15</v>
      </c>
      <c r="F117" s="24">
        <f>IF(E117="A",D117*4,IF(E117="B+",D117*3.5,IF(E117="B",D117*3,IF(E117="C+",D117*2.5,IF(E117="C",D117*2,IF(E117="D",D117*1,D117*0))))))</f>
        <v>6</v>
      </c>
    </row>
    <row r="118" spans="1:13" ht="13.5" thickBot="1">
      <c r="A118" s="32"/>
      <c r="B118" s="33" t="s">
        <v>183</v>
      </c>
      <c r="C118" s="34" t="s">
        <v>188</v>
      </c>
      <c r="D118" s="35">
        <v>2</v>
      </c>
      <c r="E118" s="82" t="s">
        <v>15</v>
      </c>
      <c r="F118" s="32">
        <f>IF(E118="A",D118*4,IF(E118="B+",D118*3.5,IF(E118="B",D118*3,IF(E118="C+",D118*2.5,IF(E118="C",D118*2,IF(E118="D",D118*1,D118*0))))))</f>
        <v>6</v>
      </c>
    </row>
    <row r="119" spans="1:13">
      <c r="A119" s="36" t="s">
        <v>132</v>
      </c>
      <c r="B119" s="38" t="s">
        <v>189</v>
      </c>
      <c r="C119" s="38" t="s">
        <v>195</v>
      </c>
      <c r="D119" s="9">
        <v>2</v>
      </c>
      <c r="E119" s="120" t="s">
        <v>15</v>
      </c>
      <c r="F119" s="40">
        <f>IF(E119="A",D119*4,IF(E119="B+",D119*3.5,IF(E119="B",D119*3,IF(E119="C+",D119*2.5,IF(E119="C",D119*2,IF(E119="D",D119*1,D119*0))))))</f>
        <v>6</v>
      </c>
    </row>
    <row r="120" spans="1:13">
      <c r="A120" s="24"/>
      <c r="B120" s="26" t="s">
        <v>190</v>
      </c>
      <c r="C120" s="26" t="s">
        <v>196</v>
      </c>
      <c r="D120" s="31">
        <v>2</v>
      </c>
      <c r="E120" s="81" t="s">
        <v>13</v>
      </c>
      <c r="F120" s="40">
        <f>IF(E120="A",D120*4,IF(E120="B+",D120*3.5,IF(E120="B",D120*3,IF(E120="C+",D120*2.5,IF(E120="C",D120*2,IF(E120="D",D120*1,D120*0))))))</f>
        <v>7</v>
      </c>
    </row>
    <row r="121" spans="1:13">
      <c r="A121" s="24"/>
      <c r="B121" s="26" t="s">
        <v>191</v>
      </c>
      <c r="C121" s="26" t="s">
        <v>197</v>
      </c>
      <c r="D121" s="31">
        <v>2</v>
      </c>
      <c r="E121" s="81" t="s">
        <v>18</v>
      </c>
      <c r="F121" s="49">
        <v>5</v>
      </c>
      <c r="L121" s="44" t="s">
        <v>113</v>
      </c>
    </row>
    <row r="122" spans="1:13" ht="15" customHeight="1">
      <c r="A122" s="36" t="s">
        <v>113</v>
      </c>
      <c r="B122" s="38" t="s">
        <v>192</v>
      </c>
      <c r="C122" s="38" t="s">
        <v>198</v>
      </c>
      <c r="D122" s="42">
        <v>2</v>
      </c>
      <c r="E122" s="80" t="s">
        <v>15</v>
      </c>
      <c r="F122" s="24">
        <f>IF(E122="A",D122*4,IF(E122="B+",D122*3.5,IF(E122="B",D122*3,IF(E122="C+",D122*2.5,IF(E122="C",D122*2,IF(E122="D",D122*1,D122*0))))))</f>
        <v>6</v>
      </c>
    </row>
    <row r="123" spans="1:13" ht="13.5" customHeight="1">
      <c r="A123" s="24"/>
      <c r="B123" s="30" t="s">
        <v>193</v>
      </c>
      <c r="C123" s="26" t="s">
        <v>124</v>
      </c>
      <c r="D123" s="27">
        <v>2</v>
      </c>
      <c r="E123" s="80" t="s">
        <v>113</v>
      </c>
      <c r="F123" s="24">
        <f>IF(E123="A",D123*4,IF(E123="B+",D123*3.5,IF(E123="B",D123*3,IF(E123="C+",D123*2.5,IF(E123="C",D123*2,IF(E123="D",D123*1,D123*0))))))</f>
        <v>0</v>
      </c>
    </row>
    <row r="124" spans="1:13" ht="15" customHeight="1" thickBot="1">
      <c r="A124" s="32"/>
      <c r="B124" s="34" t="s">
        <v>194</v>
      </c>
      <c r="C124" s="34" t="s">
        <v>125</v>
      </c>
      <c r="D124" s="142">
        <v>6</v>
      </c>
      <c r="E124" s="82" t="s">
        <v>113</v>
      </c>
      <c r="F124" s="32">
        <f>IF(E124="A",D124*4,IF(E124="B+",D124*3.5,IF(E124="B",D124*3,IF(E124="C+",D124*2.5,IF(E124="C",D124*2,IF(E124="D",D124*1,D124*0))))))</f>
        <v>0</v>
      </c>
    </row>
    <row r="125" spans="1:13" ht="13.5" thickBot="1">
      <c r="A125" s="9"/>
      <c r="B125" s="141"/>
      <c r="C125" s="18" t="s">
        <v>113</v>
      </c>
      <c r="D125" s="71">
        <v>38</v>
      </c>
      <c r="E125" s="45"/>
      <c r="F125" s="69">
        <f>SUM(F104:F124)</f>
        <v>97</v>
      </c>
    </row>
    <row r="126" spans="1:13" ht="13.5" thickBot="1">
      <c r="A126" s="9"/>
      <c r="B126" s="48"/>
      <c r="C126" s="15" t="s">
        <v>128</v>
      </c>
      <c r="D126" s="182" t="s">
        <v>415</v>
      </c>
      <c r="E126" s="178"/>
      <c r="F126" s="179"/>
      <c r="H126" t="s">
        <v>113</v>
      </c>
    </row>
    <row r="127" spans="1:13" ht="13.5" thickBot="1">
      <c r="A127" s="48"/>
      <c r="B127" s="48"/>
      <c r="C127" s="58"/>
      <c r="D127" s="178" t="s">
        <v>414</v>
      </c>
      <c r="E127" s="178"/>
      <c r="F127" s="179"/>
    </row>
    <row r="128" spans="1:13">
      <c r="A128" s="44"/>
      <c r="B128" s="44"/>
      <c r="C128" s="44"/>
      <c r="D128" s="7"/>
      <c r="E128" s="7"/>
      <c r="F128" s="7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44"/>
      <c r="B139" s="44"/>
      <c r="C139" s="44"/>
      <c r="D139" s="3"/>
      <c r="E139" s="3"/>
      <c r="F139" s="3"/>
    </row>
    <row r="140" spans="1:6">
      <c r="A140" s="44"/>
      <c r="B140" s="44"/>
      <c r="C140" s="44"/>
      <c r="D140" s="3"/>
      <c r="E140" s="3"/>
      <c r="F140" s="3"/>
    </row>
    <row r="141" spans="1:6">
      <c r="A141" s="44"/>
      <c r="B141" s="44"/>
      <c r="C141" s="44"/>
      <c r="D141" s="3"/>
      <c r="E141" s="3"/>
      <c r="F141" s="3"/>
    </row>
    <row r="142" spans="1:6">
      <c r="A142" s="44"/>
      <c r="B142" s="44"/>
      <c r="C142" s="44"/>
      <c r="D142" s="3"/>
      <c r="E142" s="3"/>
      <c r="F142" s="3"/>
    </row>
    <row r="143" spans="1:6">
      <c r="A143" s="44"/>
      <c r="B143" s="44"/>
      <c r="C143" s="44"/>
      <c r="D143" s="3"/>
      <c r="E143" s="3"/>
      <c r="F143" s="3"/>
    </row>
    <row r="144" spans="1:6">
      <c r="A144" s="44"/>
      <c r="B144" s="44"/>
      <c r="C144" s="44"/>
      <c r="D144" s="3"/>
      <c r="E144" s="3"/>
      <c r="F144" s="3"/>
    </row>
    <row r="145" spans="1:6">
      <c r="A145" s="44"/>
      <c r="B145" s="44"/>
      <c r="C145" s="44"/>
      <c r="D145" s="3"/>
      <c r="E145" s="3"/>
      <c r="F145" s="3"/>
    </row>
    <row r="146" spans="1:6">
      <c r="A146" s="44"/>
      <c r="B146" s="44"/>
      <c r="C146" s="44"/>
      <c r="D146" s="3"/>
      <c r="E146" s="3"/>
      <c r="F146" s="3"/>
    </row>
    <row r="147" spans="1:6">
      <c r="A147" s="44"/>
      <c r="B147" s="44"/>
      <c r="C147" s="44"/>
      <c r="D147" s="3"/>
      <c r="E147" s="3"/>
      <c r="F147" s="3"/>
    </row>
    <row r="148" spans="1:6">
      <c r="A148" s="44"/>
      <c r="B148" s="44"/>
      <c r="C148" s="44"/>
      <c r="D148" s="3"/>
      <c r="E148" s="3"/>
      <c r="F148" s="3"/>
    </row>
    <row r="149" spans="1:6">
      <c r="A149" s="44"/>
      <c r="B149" s="44"/>
      <c r="C149" s="44"/>
      <c r="D149" s="3"/>
      <c r="E149" s="3"/>
      <c r="F149" s="3"/>
    </row>
  </sheetData>
  <mergeCells count="12">
    <mergeCell ref="D43:F43"/>
    <mergeCell ref="D44:F44"/>
    <mergeCell ref="A1:F1"/>
    <mergeCell ref="A2:F2"/>
    <mergeCell ref="A3:F3"/>
    <mergeCell ref="A4:F4"/>
    <mergeCell ref="A84:F84"/>
    <mergeCell ref="A85:F85"/>
    <mergeCell ref="A86:F86"/>
    <mergeCell ref="A87:F87"/>
    <mergeCell ref="D126:F126"/>
    <mergeCell ref="D127:F127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106497" r:id="rId4"/>
    <oleObject progId="Word.Document.6" shapeId="106498" r:id="rId5"/>
    <oleObject progId="Word.Document.6" shapeId="106499" r:id="rId6"/>
    <oleObject progId="Word.Document.6" shapeId="175123" r:id="rId7"/>
    <oleObject progId="Word.Document.6" shapeId="175124" r:id="rId8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M204"/>
  <sheetViews>
    <sheetView topLeftCell="A187" workbookViewId="0">
      <selection activeCell="K217" sqref="K217"/>
    </sheetView>
  </sheetViews>
  <sheetFormatPr defaultRowHeight="12.75"/>
  <cols>
    <col min="3" max="3" width="41.7109375" customWidth="1"/>
    <col min="4" max="6" width="10" customWidth="1"/>
  </cols>
  <sheetData>
    <row r="1" spans="1:13">
      <c r="A1" s="175" t="s">
        <v>216</v>
      </c>
      <c r="B1" s="175"/>
      <c r="C1" s="175"/>
      <c r="D1" s="175"/>
      <c r="E1" s="175"/>
      <c r="F1" s="175"/>
    </row>
    <row r="2" spans="1:13">
      <c r="A2" s="175" t="s">
        <v>0</v>
      </c>
      <c r="B2" s="175"/>
      <c r="C2" s="175"/>
      <c r="D2" s="175"/>
      <c r="E2" s="175"/>
      <c r="F2" s="175"/>
    </row>
    <row r="3" spans="1:13" ht="15">
      <c r="A3" s="176" t="s">
        <v>149</v>
      </c>
      <c r="B3" s="176"/>
      <c r="C3" s="176"/>
      <c r="D3" s="176"/>
      <c r="E3" s="176"/>
      <c r="F3" s="176"/>
    </row>
    <row r="4" spans="1:13">
      <c r="A4" s="177" t="s">
        <v>164</v>
      </c>
      <c r="B4" s="177"/>
      <c r="C4" s="177"/>
      <c r="D4" s="177"/>
      <c r="E4" s="177"/>
      <c r="F4" s="177"/>
    </row>
    <row r="5" spans="1:13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3">
      <c r="A6" s="2"/>
      <c r="B6" s="2"/>
      <c r="C6" s="2" t="s">
        <v>166</v>
      </c>
      <c r="D6" s="3"/>
      <c r="E6" s="3"/>
      <c r="F6" s="3"/>
    </row>
    <row r="7" spans="1:13">
      <c r="A7" s="2"/>
      <c r="B7" s="2"/>
      <c r="C7" s="2"/>
      <c r="D7" s="3"/>
      <c r="E7" s="3"/>
      <c r="F7" s="3"/>
    </row>
    <row r="8" spans="1:13" ht="15.75">
      <c r="A8" s="4" t="s">
        <v>158</v>
      </c>
      <c r="B8" s="5"/>
      <c r="C8" s="6"/>
      <c r="D8" s="5"/>
      <c r="E8" s="5"/>
      <c r="F8" s="5"/>
    </row>
    <row r="9" spans="1:13">
      <c r="A9" s="6" t="s">
        <v>404</v>
      </c>
      <c r="B9" s="5"/>
      <c r="C9" s="6"/>
      <c r="D9" s="5"/>
      <c r="E9" s="5"/>
      <c r="F9" s="5"/>
    </row>
    <row r="10" spans="1:13">
      <c r="A10" s="2"/>
      <c r="B10" s="2"/>
      <c r="C10" s="1"/>
      <c r="D10" s="3"/>
      <c r="E10" s="3"/>
      <c r="F10" s="3"/>
    </row>
    <row r="11" spans="1:13">
      <c r="A11" s="7"/>
      <c r="B11" s="7"/>
      <c r="C11" s="8"/>
      <c r="D11" s="9"/>
      <c r="E11" s="9"/>
      <c r="F11" s="9"/>
      <c r="M11" t="s">
        <v>113</v>
      </c>
    </row>
    <row r="12" spans="1:13">
      <c r="A12" s="7"/>
      <c r="B12" s="7"/>
      <c r="C12" s="10"/>
      <c r="D12" s="9"/>
      <c r="E12" s="9"/>
      <c r="F12" s="9"/>
    </row>
    <row r="13" spans="1:13">
      <c r="A13" s="7"/>
      <c r="B13" s="7"/>
      <c r="C13" s="10"/>
      <c r="D13" s="9"/>
      <c r="E13" s="9"/>
      <c r="F13" s="9"/>
    </row>
    <row r="14" spans="1:13">
      <c r="A14" s="7"/>
      <c r="B14" s="7"/>
      <c r="C14" s="10"/>
      <c r="D14" s="9"/>
      <c r="E14" s="9"/>
      <c r="F14" s="9"/>
    </row>
    <row r="15" spans="1:13">
      <c r="A15" s="11"/>
      <c r="B15" s="12"/>
      <c r="C15" s="10"/>
      <c r="D15" s="9"/>
      <c r="E15" s="9"/>
      <c r="F15" s="9"/>
    </row>
    <row r="16" spans="1:13">
      <c r="A16" s="2"/>
      <c r="B16" s="2"/>
      <c r="C16" s="13"/>
      <c r="D16" s="14"/>
      <c r="E16" s="14"/>
      <c r="F16" s="14"/>
      <c r="I16" t="s">
        <v>113</v>
      </c>
    </row>
    <row r="17" spans="1:6">
      <c r="A17" s="2"/>
      <c r="B17" s="2"/>
      <c r="C17" s="2"/>
      <c r="D17" s="3"/>
      <c r="E17" s="3"/>
      <c r="F17" s="3"/>
    </row>
    <row r="18" spans="1:6">
      <c r="A18" s="2"/>
      <c r="B18" s="2"/>
      <c r="C18" s="2"/>
      <c r="D18" s="3"/>
      <c r="E18" s="3"/>
      <c r="F18" s="3"/>
    </row>
    <row r="19" spans="1:6" ht="13.5" thickBot="1">
      <c r="A19" s="2"/>
      <c r="B19" s="2"/>
      <c r="C19" s="2"/>
      <c r="D19" s="3"/>
      <c r="E19" s="3"/>
      <c r="F19" s="3"/>
    </row>
    <row r="20" spans="1:6" ht="13.5" thickBot="1">
      <c r="A20" s="72" t="s">
        <v>130</v>
      </c>
      <c r="B20" s="117"/>
      <c r="C20" s="117"/>
      <c r="D20" s="118"/>
      <c r="E20" s="118"/>
      <c r="F20" s="119"/>
    </row>
    <row r="21" spans="1:6" ht="13.5" thickBot="1">
      <c r="A21" s="18"/>
      <c r="B21" s="16" t="s">
        <v>3</v>
      </c>
      <c r="C21" s="17"/>
      <c r="D21" s="15"/>
      <c r="E21" s="15"/>
      <c r="F21" s="15"/>
    </row>
    <row r="22" spans="1:6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6" ht="15" customHeight="1">
      <c r="A23" s="19" t="s">
        <v>10</v>
      </c>
      <c r="B23" s="85" t="s">
        <v>133</v>
      </c>
      <c r="C23" s="85" t="s">
        <v>204</v>
      </c>
      <c r="D23" s="22">
        <v>2</v>
      </c>
      <c r="E23" s="84" t="s">
        <v>112</v>
      </c>
      <c r="F23" s="28">
        <f t="shared" ref="F23:F62" si="0">IF(E23="A",D23*4,IF(E23="B+",D23*3.5,IF(E23="B",D23*3,IF(E23="C+",D23*2.5,IF(E23="C",D23*2,IF(E23="D",D23*1,D23*0))))))</f>
        <v>4</v>
      </c>
    </row>
    <row r="24" spans="1:6" ht="13.5" customHeight="1">
      <c r="A24" s="24"/>
      <c r="B24" s="26" t="s">
        <v>142</v>
      </c>
      <c r="C24" s="26" t="s">
        <v>12</v>
      </c>
      <c r="D24" s="27">
        <v>2</v>
      </c>
      <c r="E24" s="80" t="s">
        <v>11</v>
      </c>
      <c r="F24" s="28">
        <f t="shared" si="0"/>
        <v>8</v>
      </c>
    </row>
    <row r="25" spans="1:6" ht="13.5" customHeight="1">
      <c r="A25" s="24"/>
      <c r="B25" s="26" t="s">
        <v>134</v>
      </c>
      <c r="C25" s="26" t="s">
        <v>14</v>
      </c>
      <c r="D25" s="27">
        <v>2</v>
      </c>
      <c r="E25" s="80" t="s">
        <v>15</v>
      </c>
      <c r="F25" s="24">
        <f t="shared" si="0"/>
        <v>6</v>
      </c>
    </row>
    <row r="26" spans="1:6" ht="13.5" customHeight="1">
      <c r="A26" s="24"/>
      <c r="B26" s="26" t="s">
        <v>16</v>
      </c>
      <c r="C26" s="26" t="s">
        <v>17</v>
      </c>
      <c r="D26" s="27">
        <v>2</v>
      </c>
      <c r="E26" s="80" t="s">
        <v>11</v>
      </c>
      <c r="F26" s="24">
        <f t="shared" si="0"/>
        <v>8</v>
      </c>
    </row>
    <row r="27" spans="1:6" ht="13.5" customHeight="1">
      <c r="A27" s="28"/>
      <c r="B27" s="26" t="s">
        <v>19</v>
      </c>
      <c r="C27" s="26" t="s">
        <v>20</v>
      </c>
      <c r="D27" s="27">
        <v>2</v>
      </c>
      <c r="E27" s="81" t="s">
        <v>112</v>
      </c>
      <c r="F27" s="28">
        <f t="shared" si="0"/>
        <v>4</v>
      </c>
    </row>
    <row r="28" spans="1:6" ht="13.5" customHeight="1">
      <c r="A28" s="28"/>
      <c r="B28" s="30" t="s">
        <v>21</v>
      </c>
      <c r="C28" s="30" t="s">
        <v>22</v>
      </c>
      <c r="D28" s="31">
        <v>2</v>
      </c>
      <c r="E28" s="81" t="s">
        <v>11</v>
      </c>
      <c r="F28" s="24">
        <f t="shared" si="0"/>
        <v>8</v>
      </c>
    </row>
    <row r="29" spans="1:6" ht="13.5" customHeight="1">
      <c r="A29" s="28"/>
      <c r="B29" s="30" t="s">
        <v>23</v>
      </c>
      <c r="C29" s="30" t="s">
        <v>24</v>
      </c>
      <c r="D29" s="31">
        <v>2</v>
      </c>
      <c r="E29" s="81" t="s">
        <v>13</v>
      </c>
      <c r="F29" s="24">
        <f t="shared" si="0"/>
        <v>7</v>
      </c>
    </row>
    <row r="30" spans="1:6" ht="14.25" customHeight="1">
      <c r="A30" s="28"/>
      <c r="B30" s="30" t="s">
        <v>25</v>
      </c>
      <c r="C30" s="30" t="s">
        <v>26</v>
      </c>
      <c r="D30" s="31">
        <v>2</v>
      </c>
      <c r="E30" s="81" t="s">
        <v>15</v>
      </c>
      <c r="F30" s="24">
        <f t="shared" si="0"/>
        <v>6</v>
      </c>
    </row>
    <row r="31" spans="1:6" ht="13.5" customHeight="1">
      <c r="A31" s="28"/>
      <c r="B31" s="30" t="s">
        <v>27</v>
      </c>
      <c r="C31" s="30" t="s">
        <v>28</v>
      </c>
      <c r="D31" s="31">
        <v>2</v>
      </c>
      <c r="E31" s="81" t="s">
        <v>13</v>
      </c>
      <c r="F31" s="24">
        <f t="shared" si="0"/>
        <v>7</v>
      </c>
    </row>
    <row r="32" spans="1:6" ht="14.25" customHeight="1" thickBot="1">
      <c r="A32" s="32"/>
      <c r="B32" s="34" t="s">
        <v>29</v>
      </c>
      <c r="C32" s="34" t="s">
        <v>30</v>
      </c>
      <c r="D32" s="35">
        <v>2</v>
      </c>
      <c r="E32" s="82" t="s">
        <v>13</v>
      </c>
      <c r="F32" s="32">
        <f t="shared" si="0"/>
        <v>7</v>
      </c>
    </row>
    <row r="33" spans="1:8">
      <c r="A33" s="36" t="s">
        <v>31</v>
      </c>
      <c r="B33" s="20" t="s">
        <v>32</v>
      </c>
      <c r="C33" s="38" t="s">
        <v>33</v>
      </c>
      <c r="D33" s="39">
        <v>2</v>
      </c>
      <c r="E33" s="83" t="s">
        <v>15</v>
      </c>
      <c r="F33" s="40">
        <f t="shared" si="0"/>
        <v>6</v>
      </c>
    </row>
    <row r="34" spans="1:8">
      <c r="A34" s="36"/>
      <c r="B34" s="37" t="s">
        <v>34</v>
      </c>
      <c r="C34" s="26" t="s">
        <v>35</v>
      </c>
      <c r="D34" s="27">
        <v>2</v>
      </c>
      <c r="E34" s="80" t="s">
        <v>13</v>
      </c>
      <c r="F34" s="24">
        <f t="shared" si="0"/>
        <v>7</v>
      </c>
    </row>
    <row r="35" spans="1:8">
      <c r="A35" s="24"/>
      <c r="B35" s="37" t="s">
        <v>36</v>
      </c>
      <c r="C35" s="26" t="s">
        <v>37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25" t="s">
        <v>38</v>
      </c>
      <c r="C36" s="26" t="s">
        <v>143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25" t="s">
        <v>39</v>
      </c>
      <c r="C37" s="26" t="s">
        <v>144</v>
      </c>
      <c r="D37" s="27">
        <v>2</v>
      </c>
      <c r="E37" s="80" t="s">
        <v>15</v>
      </c>
      <c r="F37" s="24">
        <f t="shared" si="0"/>
        <v>6</v>
      </c>
    </row>
    <row r="38" spans="1:8">
      <c r="A38" s="24"/>
      <c r="B38" s="25" t="s">
        <v>40</v>
      </c>
      <c r="C38" s="26" t="s">
        <v>145</v>
      </c>
      <c r="D38" s="27">
        <v>2</v>
      </c>
      <c r="E38" s="80" t="s">
        <v>15</v>
      </c>
      <c r="F38" s="24">
        <f t="shared" si="0"/>
        <v>6</v>
      </c>
    </row>
    <row r="39" spans="1:8">
      <c r="A39" s="24"/>
      <c r="B39" s="25" t="s">
        <v>41</v>
      </c>
      <c r="C39" s="26" t="s">
        <v>42</v>
      </c>
      <c r="D39" s="27">
        <v>2</v>
      </c>
      <c r="E39" s="80" t="s">
        <v>15</v>
      </c>
      <c r="F39" s="24">
        <f t="shared" si="0"/>
        <v>6</v>
      </c>
    </row>
    <row r="40" spans="1:8">
      <c r="A40" s="24"/>
      <c r="B40" s="25" t="s">
        <v>44</v>
      </c>
      <c r="C40" s="26" t="s">
        <v>45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26" t="s">
        <v>138</v>
      </c>
      <c r="C41" s="26" t="s">
        <v>43</v>
      </c>
      <c r="D41" s="27">
        <v>2</v>
      </c>
      <c r="E41" s="80" t="s">
        <v>15</v>
      </c>
      <c r="F41" s="24">
        <f t="shared" si="0"/>
        <v>6</v>
      </c>
    </row>
    <row r="42" spans="1:8" ht="13.5" thickBot="1">
      <c r="A42" s="67" t="s">
        <v>113</v>
      </c>
      <c r="B42" s="65" t="s">
        <v>137</v>
      </c>
      <c r="C42" s="58" t="s">
        <v>87</v>
      </c>
      <c r="D42" s="66">
        <v>2</v>
      </c>
      <c r="E42" s="86" t="s">
        <v>15</v>
      </c>
      <c r="F42" s="68">
        <f t="shared" si="0"/>
        <v>6</v>
      </c>
    </row>
    <row r="43" spans="1:8">
      <c r="A43" s="41" t="s">
        <v>46</v>
      </c>
      <c r="B43" s="20" t="s">
        <v>135</v>
      </c>
      <c r="C43" s="21" t="s">
        <v>47</v>
      </c>
      <c r="D43" s="22">
        <v>2</v>
      </c>
      <c r="E43" s="83" t="s">
        <v>11</v>
      </c>
      <c r="F43" s="40">
        <f t="shared" si="0"/>
        <v>8</v>
      </c>
    </row>
    <row r="44" spans="1:8">
      <c r="A44" s="41"/>
      <c r="B44" s="37" t="s">
        <v>48</v>
      </c>
      <c r="C44" s="38" t="s">
        <v>49</v>
      </c>
      <c r="D44" s="39">
        <v>2</v>
      </c>
      <c r="E44" s="83" t="s">
        <v>112</v>
      </c>
      <c r="F44" s="24">
        <f t="shared" si="0"/>
        <v>4</v>
      </c>
      <c r="H44" t="s">
        <v>113</v>
      </c>
    </row>
    <row r="45" spans="1:8">
      <c r="A45" s="41"/>
      <c r="B45" s="101" t="s">
        <v>68</v>
      </c>
      <c r="C45" s="98" t="s">
        <v>69</v>
      </c>
      <c r="D45" s="39">
        <v>2</v>
      </c>
      <c r="E45" s="83" t="s">
        <v>18</v>
      </c>
      <c r="F45" s="24">
        <f t="shared" si="0"/>
        <v>5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f t="shared" si="0"/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11</v>
      </c>
      <c r="F47" s="24">
        <f t="shared" si="0"/>
        <v>8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18</v>
      </c>
      <c r="F48" s="24">
        <f t="shared" si="0"/>
        <v>5</v>
      </c>
    </row>
    <row r="49" spans="1:6">
      <c r="A49" s="41"/>
      <c r="B49" s="25" t="s">
        <v>56</v>
      </c>
      <c r="C49" s="26" t="s">
        <v>57</v>
      </c>
      <c r="D49" s="27">
        <v>2</v>
      </c>
      <c r="E49" s="83" t="s">
        <v>11</v>
      </c>
      <c r="F49" s="24">
        <f t="shared" si="0"/>
        <v>8</v>
      </c>
    </row>
    <row r="50" spans="1:6">
      <c r="A50" s="41"/>
      <c r="B50" s="25" t="s">
        <v>58</v>
      </c>
      <c r="C50" s="26" t="s">
        <v>59</v>
      </c>
      <c r="D50" s="27">
        <v>2</v>
      </c>
      <c r="E50" s="83" t="s">
        <v>15</v>
      </c>
      <c r="F50" s="24">
        <f t="shared" si="0"/>
        <v>6</v>
      </c>
    </row>
    <row r="51" spans="1:6">
      <c r="A51" s="41"/>
      <c r="B51" s="25" t="s">
        <v>60</v>
      </c>
      <c r="C51" s="26" t="s">
        <v>61</v>
      </c>
      <c r="D51" s="42">
        <v>2</v>
      </c>
      <c r="E51" s="83" t="s">
        <v>15</v>
      </c>
      <c r="F51" s="24">
        <f t="shared" si="0"/>
        <v>6</v>
      </c>
    </row>
    <row r="52" spans="1:6">
      <c r="A52" s="24"/>
      <c r="B52" s="29" t="s">
        <v>62</v>
      </c>
      <c r="C52" s="30" t="s">
        <v>65</v>
      </c>
      <c r="D52" s="31">
        <v>2</v>
      </c>
      <c r="E52" s="80" t="s">
        <v>15</v>
      </c>
      <c r="F52" s="24">
        <f t="shared" si="0"/>
        <v>6</v>
      </c>
    </row>
    <row r="53" spans="1:6" ht="13.5" thickBot="1">
      <c r="A53" s="32"/>
      <c r="B53" s="33" t="s">
        <v>64</v>
      </c>
      <c r="C53" s="34" t="s">
        <v>66</v>
      </c>
      <c r="D53" s="35">
        <v>2</v>
      </c>
      <c r="E53" s="82" t="s">
        <v>13</v>
      </c>
      <c r="F53" s="32">
        <f t="shared" si="0"/>
        <v>7</v>
      </c>
    </row>
    <row r="54" spans="1:6">
      <c r="A54" s="36" t="s">
        <v>67</v>
      </c>
      <c r="B54" s="37" t="s">
        <v>70</v>
      </c>
      <c r="C54" s="38" t="s">
        <v>71</v>
      </c>
      <c r="D54" s="39">
        <v>2</v>
      </c>
      <c r="E54" s="83" t="s">
        <v>112</v>
      </c>
      <c r="F54" s="40">
        <f t="shared" si="0"/>
        <v>4</v>
      </c>
    </row>
    <row r="55" spans="1:6">
      <c r="A55" s="28"/>
      <c r="B55" s="25" t="s">
        <v>72</v>
      </c>
      <c r="C55" s="26" t="s">
        <v>73</v>
      </c>
      <c r="D55" s="27">
        <v>2</v>
      </c>
      <c r="E55" s="81" t="s">
        <v>13</v>
      </c>
      <c r="F55" s="24">
        <f t="shared" si="0"/>
        <v>7</v>
      </c>
    </row>
    <row r="56" spans="1:6">
      <c r="A56" s="28"/>
      <c r="B56" s="29" t="s">
        <v>74</v>
      </c>
      <c r="C56" s="30" t="s">
        <v>75</v>
      </c>
      <c r="D56" s="31">
        <v>2</v>
      </c>
      <c r="E56" s="81" t="s">
        <v>15</v>
      </c>
      <c r="F56" s="24">
        <f t="shared" si="0"/>
        <v>6</v>
      </c>
    </row>
    <row r="57" spans="1:6">
      <c r="A57" s="28"/>
      <c r="B57" s="29" t="s">
        <v>76</v>
      </c>
      <c r="C57" s="30" t="s">
        <v>77</v>
      </c>
      <c r="D57" s="31">
        <v>2</v>
      </c>
      <c r="E57" s="81" t="s">
        <v>11</v>
      </c>
      <c r="F57" s="24">
        <f t="shared" si="0"/>
        <v>8</v>
      </c>
    </row>
    <row r="58" spans="1:6">
      <c r="A58" s="28"/>
      <c r="B58" s="29" t="s">
        <v>78</v>
      </c>
      <c r="C58" s="30" t="s">
        <v>79</v>
      </c>
      <c r="D58" s="31">
        <v>2</v>
      </c>
      <c r="E58" s="81" t="s">
        <v>13</v>
      </c>
      <c r="F58" s="24">
        <f t="shared" si="0"/>
        <v>7</v>
      </c>
    </row>
    <row r="59" spans="1:6">
      <c r="A59" s="28"/>
      <c r="B59" s="29" t="s">
        <v>80</v>
      </c>
      <c r="C59" s="30" t="s">
        <v>81</v>
      </c>
      <c r="D59" s="31">
        <v>2</v>
      </c>
      <c r="E59" s="81" t="s">
        <v>15</v>
      </c>
      <c r="F59" s="40">
        <f t="shared" si="0"/>
        <v>6</v>
      </c>
    </row>
    <row r="60" spans="1:6">
      <c r="A60" s="28"/>
      <c r="B60" s="29" t="s">
        <v>82</v>
      </c>
      <c r="C60" s="30" t="s">
        <v>63</v>
      </c>
      <c r="D60" s="31">
        <v>2</v>
      </c>
      <c r="E60" s="81" t="s">
        <v>15</v>
      </c>
      <c r="F60" s="40">
        <f t="shared" si="0"/>
        <v>6</v>
      </c>
    </row>
    <row r="61" spans="1:6">
      <c r="A61" s="28"/>
      <c r="B61" s="29" t="s">
        <v>83</v>
      </c>
      <c r="C61" s="30" t="s">
        <v>84</v>
      </c>
      <c r="D61" s="31">
        <v>2</v>
      </c>
      <c r="E61" s="81" t="s">
        <v>15</v>
      </c>
      <c r="F61" s="40">
        <f t="shared" si="0"/>
        <v>6</v>
      </c>
    </row>
    <row r="62" spans="1:6" ht="13.5" thickBot="1">
      <c r="A62" s="32"/>
      <c r="B62" s="33" t="s">
        <v>85</v>
      </c>
      <c r="C62" s="34" t="s">
        <v>86</v>
      </c>
      <c r="D62" s="47">
        <v>2</v>
      </c>
      <c r="E62" s="82" t="s">
        <v>13</v>
      </c>
      <c r="F62" s="32">
        <f t="shared" si="0"/>
        <v>7</v>
      </c>
    </row>
    <row r="63" spans="1:6">
      <c r="A63" s="9"/>
      <c r="B63" s="48"/>
      <c r="C63" s="48"/>
      <c r="D63" s="9"/>
      <c r="E63" s="9"/>
      <c r="F63" s="9"/>
    </row>
    <row r="64" spans="1:6">
      <c r="A64" s="9"/>
      <c r="B64" s="48"/>
      <c r="C64" s="48"/>
      <c r="D64" s="9"/>
      <c r="E64" s="9"/>
      <c r="F64" s="9"/>
    </row>
    <row r="65" spans="1:10">
      <c r="A65" s="9"/>
      <c r="B65" s="48"/>
      <c r="C65" s="48"/>
      <c r="D65" s="9"/>
      <c r="E65" s="9"/>
      <c r="F65" s="9"/>
    </row>
    <row r="66" spans="1:10">
      <c r="A66" s="9"/>
      <c r="B66" s="48"/>
      <c r="C66" s="48"/>
      <c r="D66" s="9"/>
      <c r="E66" s="9"/>
      <c r="F66" s="9"/>
    </row>
    <row r="67" spans="1:10">
      <c r="A67" s="9"/>
      <c r="B67" s="48"/>
      <c r="C67" s="48"/>
      <c r="D67" s="9"/>
      <c r="E67" s="9"/>
      <c r="F67" s="9"/>
    </row>
    <row r="68" spans="1:10">
      <c r="A68" s="9"/>
      <c r="B68" s="48"/>
      <c r="C68" s="48"/>
      <c r="D68" s="9"/>
      <c r="E68" s="9"/>
      <c r="F68" s="9"/>
    </row>
    <row r="69" spans="1:10">
      <c r="A69" s="9"/>
      <c r="B69" s="48"/>
      <c r="C69" s="48"/>
      <c r="D69" s="9"/>
      <c r="E69" s="9"/>
      <c r="F69" s="9"/>
    </row>
    <row r="70" spans="1:10">
      <c r="A70" s="9"/>
      <c r="B70" s="48"/>
      <c r="C70" s="48"/>
      <c r="D70" s="9"/>
      <c r="E70" s="9"/>
      <c r="F70" s="9"/>
    </row>
    <row r="71" spans="1:10">
      <c r="A71" s="9"/>
      <c r="B71" s="48"/>
      <c r="C71" s="48"/>
      <c r="D71" s="9"/>
      <c r="E71" s="9"/>
      <c r="F71" s="9"/>
    </row>
    <row r="72" spans="1:10">
      <c r="A72" s="9"/>
      <c r="B72" s="48"/>
      <c r="C72" s="48"/>
      <c r="D72" s="9"/>
      <c r="E72" s="9"/>
      <c r="F72" s="9"/>
    </row>
    <row r="73" spans="1:10">
      <c r="A73" s="2"/>
      <c r="B73" s="2"/>
      <c r="C73" s="2"/>
      <c r="D73" s="3"/>
      <c r="E73" s="3"/>
      <c r="F73" s="3"/>
    </row>
    <row r="74" spans="1:10" ht="57" customHeight="1">
      <c r="A74" s="36" t="s">
        <v>88</v>
      </c>
      <c r="B74" s="37" t="s">
        <v>89</v>
      </c>
      <c r="C74" s="38" t="s">
        <v>136</v>
      </c>
      <c r="D74" s="39">
        <v>2</v>
      </c>
      <c r="E74" s="83" t="s">
        <v>15</v>
      </c>
      <c r="F74" s="40">
        <f t="shared" ref="F74:F87" si="1">IF(E74="A",D74*4,IF(E74="B+",D74*3.5,IF(E74="B",D74*3,IF(E74="C+",D74*2.5,IF(E74="C",D74*2,IF(E74="D",D74*1,D74*0))))))</f>
        <v>6</v>
      </c>
    </row>
    <row r="75" spans="1:10" ht="15" customHeight="1">
      <c r="A75" s="24"/>
      <c r="B75" s="25" t="s">
        <v>89</v>
      </c>
      <c r="C75" s="26" t="s">
        <v>91</v>
      </c>
      <c r="D75" s="27">
        <v>2</v>
      </c>
      <c r="E75" s="80" t="s">
        <v>13</v>
      </c>
      <c r="F75" s="24">
        <f t="shared" si="1"/>
        <v>7</v>
      </c>
    </row>
    <row r="76" spans="1:10" ht="14.25" customHeight="1">
      <c r="A76" s="24"/>
      <c r="B76" s="25" t="s">
        <v>90</v>
      </c>
      <c r="C76" s="26" t="s">
        <v>146</v>
      </c>
      <c r="D76" s="27">
        <v>2</v>
      </c>
      <c r="E76" s="80" t="s">
        <v>15</v>
      </c>
      <c r="F76" s="24">
        <f t="shared" si="1"/>
        <v>6</v>
      </c>
      <c r="J76" t="s">
        <v>113</v>
      </c>
    </row>
    <row r="77" spans="1:10" ht="15" customHeight="1">
      <c r="A77" s="24"/>
      <c r="B77" s="25" t="s">
        <v>92</v>
      </c>
      <c r="C77" s="26" t="s">
        <v>94</v>
      </c>
      <c r="D77" s="27">
        <v>2</v>
      </c>
      <c r="E77" s="80" t="s">
        <v>15</v>
      </c>
      <c r="F77" s="40">
        <f t="shared" si="1"/>
        <v>6</v>
      </c>
    </row>
    <row r="78" spans="1:10">
      <c r="A78" s="24"/>
      <c r="B78" s="25" t="s">
        <v>93</v>
      </c>
      <c r="C78" s="26" t="s">
        <v>96</v>
      </c>
      <c r="D78" s="27">
        <v>2</v>
      </c>
      <c r="E78" s="80" t="s">
        <v>13</v>
      </c>
      <c r="F78" s="24">
        <f t="shared" si="1"/>
        <v>7</v>
      </c>
    </row>
    <row r="79" spans="1:10">
      <c r="A79" s="24"/>
      <c r="B79" s="25" t="s">
        <v>95</v>
      </c>
      <c r="C79" s="26" t="s">
        <v>147</v>
      </c>
      <c r="D79" s="27">
        <v>2</v>
      </c>
      <c r="E79" s="80" t="s">
        <v>15</v>
      </c>
      <c r="F79" s="24">
        <f t="shared" si="1"/>
        <v>6</v>
      </c>
    </row>
    <row r="80" spans="1:10">
      <c r="A80" s="24"/>
      <c r="B80" s="25" t="s">
        <v>97</v>
      </c>
      <c r="C80" s="26" t="s">
        <v>139</v>
      </c>
      <c r="D80" s="27">
        <v>2</v>
      </c>
      <c r="E80" s="80" t="s">
        <v>15</v>
      </c>
      <c r="F80" s="24">
        <f t="shared" si="1"/>
        <v>6</v>
      </c>
    </row>
    <row r="81" spans="1:11">
      <c r="A81" s="24"/>
      <c r="B81" s="25" t="s">
        <v>101</v>
      </c>
      <c r="C81" s="26" t="s">
        <v>102</v>
      </c>
      <c r="D81" s="27">
        <v>2</v>
      </c>
      <c r="E81" s="80" t="s">
        <v>15</v>
      </c>
      <c r="F81" s="24">
        <f t="shared" si="1"/>
        <v>6</v>
      </c>
    </row>
    <row r="82" spans="1:11" ht="13.5" thickBot="1">
      <c r="A82" s="32"/>
      <c r="B82" s="33" t="s">
        <v>98</v>
      </c>
      <c r="C82" s="34" t="s">
        <v>99</v>
      </c>
      <c r="D82" s="35">
        <v>2</v>
      </c>
      <c r="E82" s="82" t="s">
        <v>15</v>
      </c>
      <c r="F82" s="32">
        <f t="shared" si="1"/>
        <v>6</v>
      </c>
    </row>
    <row r="83" spans="1:11">
      <c r="A83" s="36" t="s">
        <v>103</v>
      </c>
      <c r="B83" s="21" t="s">
        <v>104</v>
      </c>
      <c r="C83" s="37" t="s">
        <v>105</v>
      </c>
      <c r="D83" s="23">
        <v>2</v>
      </c>
      <c r="E83" s="89" t="s">
        <v>18</v>
      </c>
      <c r="F83" s="40">
        <f t="shared" si="1"/>
        <v>5</v>
      </c>
    </row>
    <row r="84" spans="1:11">
      <c r="A84" s="24"/>
      <c r="B84" s="26" t="s">
        <v>106</v>
      </c>
      <c r="C84" s="25" t="s">
        <v>107</v>
      </c>
      <c r="D84" s="24">
        <v>2</v>
      </c>
      <c r="E84" s="90" t="s">
        <v>112</v>
      </c>
      <c r="F84" s="24">
        <f t="shared" si="1"/>
        <v>4</v>
      </c>
    </row>
    <row r="85" spans="1:11">
      <c r="A85" s="28"/>
      <c r="B85" s="26" t="s">
        <v>108</v>
      </c>
      <c r="C85" s="25" t="s">
        <v>111</v>
      </c>
      <c r="D85" s="24">
        <v>4</v>
      </c>
      <c r="E85" s="90" t="s">
        <v>15</v>
      </c>
      <c r="F85" s="24">
        <f t="shared" si="1"/>
        <v>12</v>
      </c>
      <c r="K85" t="s">
        <v>113</v>
      </c>
    </row>
    <row r="86" spans="1:11">
      <c r="A86" s="24"/>
      <c r="B86" s="30" t="s">
        <v>109</v>
      </c>
      <c r="C86" s="25" t="s">
        <v>140</v>
      </c>
      <c r="D86" s="24">
        <v>2</v>
      </c>
      <c r="E86" s="90" t="s">
        <v>15</v>
      </c>
      <c r="F86" s="24">
        <f t="shared" si="1"/>
        <v>6</v>
      </c>
    </row>
    <row r="87" spans="1:11" ht="13.5" thickBot="1">
      <c r="A87" s="32"/>
      <c r="B87" s="34" t="s">
        <v>110</v>
      </c>
      <c r="C87" s="33" t="s">
        <v>141</v>
      </c>
      <c r="D87" s="32">
        <v>2</v>
      </c>
      <c r="E87" s="91" t="s">
        <v>13</v>
      </c>
      <c r="F87" s="32">
        <f t="shared" si="1"/>
        <v>7</v>
      </c>
    </row>
    <row r="88" spans="1:11" ht="18" customHeight="1" thickBot="1">
      <c r="A88" s="72" t="s">
        <v>129</v>
      </c>
      <c r="B88" s="73"/>
      <c r="C88" s="74"/>
      <c r="D88" s="75"/>
      <c r="E88" s="76"/>
      <c r="F88" s="77"/>
    </row>
    <row r="89" spans="1:11" ht="17.25" customHeight="1">
      <c r="A89" s="36" t="s">
        <v>114</v>
      </c>
      <c r="B89" s="37" t="s">
        <v>168</v>
      </c>
      <c r="C89" s="38" t="s">
        <v>176</v>
      </c>
      <c r="D89" s="39">
        <v>2</v>
      </c>
      <c r="E89" s="83" t="s">
        <v>11</v>
      </c>
      <c r="F89" s="40">
        <v>8</v>
      </c>
      <c r="I89" t="s">
        <v>113</v>
      </c>
    </row>
    <row r="90" spans="1:11">
      <c r="A90" s="24"/>
      <c r="B90" s="37" t="s">
        <v>169</v>
      </c>
      <c r="C90" s="26" t="s">
        <v>115</v>
      </c>
      <c r="D90" s="27">
        <v>2</v>
      </c>
      <c r="E90" s="80" t="s">
        <v>18</v>
      </c>
      <c r="F90" s="24">
        <v>5</v>
      </c>
    </row>
    <row r="91" spans="1:11">
      <c r="A91" s="24"/>
      <c r="B91" s="37" t="s">
        <v>170</v>
      </c>
      <c r="C91" s="26" t="s">
        <v>119</v>
      </c>
      <c r="D91" s="27">
        <v>2</v>
      </c>
      <c r="E91" s="80" t="s">
        <v>15</v>
      </c>
      <c r="F91" s="24">
        <f t="shared" ref="F91:F109" si="2">IF(E91="A",D91*4,IF(E91="B+",D91*3.5,IF(E91="B",D91*3,IF(E91="C+",D91*2.5,IF(E91="C",D91*2,IF(E91="D",D91*1,D91*0))))))</f>
        <v>6</v>
      </c>
      <c r="I91" t="s">
        <v>113</v>
      </c>
    </row>
    <row r="92" spans="1:11">
      <c r="A92" s="43"/>
      <c r="B92" s="37" t="s">
        <v>171</v>
      </c>
      <c r="C92" s="30" t="s">
        <v>120</v>
      </c>
      <c r="D92" s="31">
        <v>2</v>
      </c>
      <c r="E92" s="81" t="s">
        <v>18</v>
      </c>
      <c r="F92" s="24">
        <f t="shared" si="2"/>
        <v>5</v>
      </c>
      <c r="I92" t="s">
        <v>113</v>
      </c>
    </row>
    <row r="93" spans="1:11">
      <c r="A93" s="28"/>
      <c r="B93" s="37" t="s">
        <v>172</v>
      </c>
      <c r="C93" s="30" t="s">
        <v>121</v>
      </c>
      <c r="D93" s="31">
        <v>2</v>
      </c>
      <c r="E93" s="81" t="s">
        <v>18</v>
      </c>
      <c r="F93" s="40">
        <v>5</v>
      </c>
      <c r="I93" t="s">
        <v>113</v>
      </c>
    </row>
    <row r="94" spans="1:11">
      <c r="A94" s="28"/>
      <c r="B94" s="37" t="s">
        <v>173</v>
      </c>
      <c r="C94" s="30" t="s">
        <v>117</v>
      </c>
      <c r="D94" s="31">
        <v>2</v>
      </c>
      <c r="E94" s="81" t="s">
        <v>15</v>
      </c>
      <c r="F94" s="40">
        <f t="shared" si="2"/>
        <v>6</v>
      </c>
      <c r="I94" t="s">
        <v>113</v>
      </c>
    </row>
    <row r="95" spans="1:11">
      <c r="A95" s="28"/>
      <c r="B95" s="37" t="s">
        <v>174</v>
      </c>
      <c r="C95" s="30" t="s">
        <v>116</v>
      </c>
      <c r="D95" s="42">
        <v>2</v>
      </c>
      <c r="E95" s="80" t="s">
        <v>11</v>
      </c>
      <c r="F95" s="40">
        <v>8</v>
      </c>
      <c r="J95" t="s">
        <v>113</v>
      </c>
    </row>
    <row r="96" spans="1:11" ht="13.5" thickBot="1">
      <c r="A96" s="32"/>
      <c r="B96" s="33" t="s">
        <v>175</v>
      </c>
      <c r="C96" s="34" t="s">
        <v>122</v>
      </c>
      <c r="D96" s="35">
        <v>2</v>
      </c>
      <c r="E96" s="82" t="s">
        <v>15</v>
      </c>
      <c r="F96" s="32">
        <v>6</v>
      </c>
      <c r="I96" t="s">
        <v>113</v>
      </c>
    </row>
    <row r="97" spans="1:13">
      <c r="A97" s="36" t="s">
        <v>131</v>
      </c>
      <c r="B97" s="37" t="s">
        <v>177</v>
      </c>
      <c r="C97" s="38" t="s">
        <v>184</v>
      </c>
      <c r="D97" s="39">
        <v>2</v>
      </c>
      <c r="E97" s="83" t="s">
        <v>13</v>
      </c>
      <c r="F97" s="40">
        <f t="shared" si="2"/>
        <v>7</v>
      </c>
      <c r="I97" t="s">
        <v>113</v>
      </c>
    </row>
    <row r="98" spans="1:13">
      <c r="A98" s="24"/>
      <c r="B98" s="37" t="s">
        <v>178</v>
      </c>
      <c r="C98" s="26" t="s">
        <v>185</v>
      </c>
      <c r="D98" s="27">
        <v>2</v>
      </c>
      <c r="E98" s="80" t="s">
        <v>13</v>
      </c>
      <c r="F98" s="40">
        <f t="shared" si="2"/>
        <v>7</v>
      </c>
    </row>
    <row r="99" spans="1:13">
      <c r="A99" s="24"/>
      <c r="B99" s="37" t="s">
        <v>179</v>
      </c>
      <c r="C99" s="26" t="s">
        <v>118</v>
      </c>
      <c r="D99" s="27">
        <v>2</v>
      </c>
      <c r="E99" s="80" t="s">
        <v>13</v>
      </c>
      <c r="F99" s="24">
        <f t="shared" si="2"/>
        <v>7</v>
      </c>
      <c r="I99" t="s">
        <v>113</v>
      </c>
      <c r="M99" t="s">
        <v>113</v>
      </c>
    </row>
    <row r="100" spans="1:13">
      <c r="A100" s="24"/>
      <c r="B100" s="37" t="s">
        <v>180</v>
      </c>
      <c r="C100" s="26" t="s">
        <v>186</v>
      </c>
      <c r="D100" s="27">
        <v>2</v>
      </c>
      <c r="E100" s="80" t="s">
        <v>15</v>
      </c>
      <c r="F100" s="24">
        <f t="shared" si="2"/>
        <v>6</v>
      </c>
      <c r="I100" t="s">
        <v>113</v>
      </c>
    </row>
    <row r="101" spans="1:13">
      <c r="A101" s="24"/>
      <c r="B101" s="37" t="s">
        <v>181</v>
      </c>
      <c r="C101" s="26" t="s">
        <v>123</v>
      </c>
      <c r="D101" s="27">
        <v>2</v>
      </c>
      <c r="E101" s="80" t="s">
        <v>150</v>
      </c>
      <c r="F101" s="24">
        <v>4</v>
      </c>
      <c r="I101" t="s">
        <v>113</v>
      </c>
    </row>
    <row r="102" spans="1:13">
      <c r="A102" s="24"/>
      <c r="B102" s="37" t="s">
        <v>182</v>
      </c>
      <c r="C102" s="26" t="s">
        <v>187</v>
      </c>
      <c r="D102" s="27">
        <v>2</v>
      </c>
      <c r="E102" s="80" t="s">
        <v>13</v>
      </c>
      <c r="F102" s="24">
        <f t="shared" si="2"/>
        <v>7</v>
      </c>
      <c r="I102" t="s">
        <v>113</v>
      </c>
      <c r="K102" t="s">
        <v>113</v>
      </c>
    </row>
    <row r="103" spans="1:13" ht="13.5" thickBot="1">
      <c r="A103" s="24"/>
      <c r="B103" s="37" t="s">
        <v>183</v>
      </c>
      <c r="C103" s="30" t="s">
        <v>188</v>
      </c>
      <c r="D103" s="32">
        <v>2</v>
      </c>
      <c r="E103" s="81" t="s">
        <v>15</v>
      </c>
      <c r="F103" s="40">
        <f t="shared" si="2"/>
        <v>6</v>
      </c>
      <c r="I103" t="s">
        <v>113</v>
      </c>
    </row>
    <row r="104" spans="1:13" ht="15" customHeight="1">
      <c r="A104" s="54" t="s">
        <v>132</v>
      </c>
      <c r="B104" s="21" t="s">
        <v>189</v>
      </c>
      <c r="C104" s="21" t="s">
        <v>195</v>
      </c>
      <c r="D104" s="39">
        <v>2</v>
      </c>
      <c r="E104" s="84" t="s">
        <v>15</v>
      </c>
      <c r="F104" s="23">
        <f t="shared" si="2"/>
        <v>6</v>
      </c>
    </row>
    <row r="105" spans="1:13" ht="13.5" customHeight="1">
      <c r="A105" s="24"/>
      <c r="B105" s="26" t="s">
        <v>190</v>
      </c>
      <c r="C105" s="26" t="s">
        <v>196</v>
      </c>
      <c r="D105" s="27">
        <v>2</v>
      </c>
      <c r="E105" s="80" t="s">
        <v>11</v>
      </c>
      <c r="F105" s="24">
        <f t="shared" si="2"/>
        <v>8</v>
      </c>
    </row>
    <row r="106" spans="1:13" ht="15" customHeight="1">
      <c r="A106" s="24"/>
      <c r="B106" s="26" t="s">
        <v>191</v>
      </c>
      <c r="C106" s="26" t="s">
        <v>197</v>
      </c>
      <c r="D106" s="63">
        <v>2</v>
      </c>
      <c r="E106" s="80" t="s">
        <v>13</v>
      </c>
      <c r="F106" s="24">
        <f t="shared" si="2"/>
        <v>7</v>
      </c>
    </row>
    <row r="107" spans="1:13" ht="13.5" customHeight="1">
      <c r="A107" s="28"/>
      <c r="B107" s="38" t="s">
        <v>192</v>
      </c>
      <c r="C107" s="38" t="s">
        <v>198</v>
      </c>
      <c r="D107" s="64">
        <v>2</v>
      </c>
      <c r="E107" s="80" t="s">
        <v>13</v>
      </c>
      <c r="F107" s="24">
        <f t="shared" si="2"/>
        <v>7</v>
      </c>
    </row>
    <row r="108" spans="1:13" ht="14.25" customHeight="1">
      <c r="A108" s="24"/>
      <c r="B108" s="30" t="s">
        <v>193</v>
      </c>
      <c r="C108" s="26" t="s">
        <v>124</v>
      </c>
      <c r="D108" s="27">
        <v>2</v>
      </c>
      <c r="E108" s="80" t="s">
        <v>13</v>
      </c>
      <c r="F108" s="24">
        <f t="shared" si="2"/>
        <v>7</v>
      </c>
    </row>
    <row r="109" spans="1:13" ht="13.5" thickBot="1">
      <c r="A109" s="68"/>
      <c r="B109" s="34" t="s">
        <v>194</v>
      </c>
      <c r="C109" s="34" t="s">
        <v>125</v>
      </c>
      <c r="D109" s="47">
        <v>6</v>
      </c>
      <c r="E109" s="82" t="s">
        <v>11</v>
      </c>
      <c r="F109" s="82">
        <f t="shared" si="2"/>
        <v>24</v>
      </c>
    </row>
    <row r="110" spans="1:13" ht="13.5" thickBot="1">
      <c r="A110" s="9"/>
      <c r="B110" s="48"/>
      <c r="C110" s="49" t="s">
        <v>127</v>
      </c>
      <c r="D110" s="66">
        <v>46</v>
      </c>
      <c r="E110" s="45"/>
      <c r="F110" s="69">
        <f>SUM(F89:F109)</f>
        <v>152</v>
      </c>
    </row>
    <row r="111" spans="1:13" ht="13.5" thickBot="1">
      <c r="A111" s="9"/>
      <c r="B111" s="48"/>
      <c r="C111" s="60" t="s">
        <v>128</v>
      </c>
      <c r="D111" s="182" t="s">
        <v>363</v>
      </c>
      <c r="E111" s="178"/>
      <c r="F111" s="179"/>
      <c r="H111" t="s">
        <v>113</v>
      </c>
    </row>
    <row r="112" spans="1:13" ht="13.5" thickBot="1">
      <c r="A112" s="48"/>
      <c r="B112" s="48"/>
      <c r="C112" s="58"/>
      <c r="D112" s="178" t="s">
        <v>359</v>
      </c>
      <c r="E112" s="178"/>
      <c r="F112" s="179"/>
    </row>
    <row r="113" spans="1:6">
      <c r="A113" s="44"/>
      <c r="B113" s="44"/>
      <c r="C113" s="44"/>
      <c r="D113" s="7"/>
      <c r="E113" s="7"/>
      <c r="F113" s="7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1">
      <c r="A145" s="2" t="s">
        <v>113</v>
      </c>
      <c r="B145" s="2" t="s">
        <v>113</v>
      </c>
      <c r="C145" s="2" t="s">
        <v>165</v>
      </c>
      <c r="D145" s="3"/>
      <c r="E145" s="3"/>
      <c r="F145" s="3"/>
    </row>
    <row r="146" spans="1:11">
      <c r="A146" s="2"/>
      <c r="B146" s="2"/>
      <c r="C146" s="2" t="s">
        <v>166</v>
      </c>
      <c r="D146" s="3"/>
      <c r="E146" s="3"/>
      <c r="F146" s="3"/>
    </row>
    <row r="147" spans="1:11">
      <c r="A147" s="2"/>
      <c r="B147" s="2"/>
      <c r="C147" s="2"/>
      <c r="D147" s="3"/>
      <c r="E147" s="3"/>
      <c r="F147" s="3"/>
    </row>
    <row r="148" spans="1:11" ht="15.75">
      <c r="A148" s="4" t="s">
        <v>162</v>
      </c>
      <c r="B148" s="5"/>
      <c r="C148" s="6"/>
      <c r="D148" s="5"/>
      <c r="E148" s="5"/>
      <c r="F148" s="5"/>
    </row>
    <row r="149" spans="1:11">
      <c r="A149" s="6" t="s">
        <v>376</v>
      </c>
      <c r="B149" s="5"/>
      <c r="C149" s="6"/>
      <c r="D149" s="5"/>
      <c r="E149" s="5"/>
      <c r="F149" s="5"/>
    </row>
    <row r="150" spans="1:11">
      <c r="A150" s="2"/>
      <c r="B150" s="2"/>
      <c r="C150" s="1"/>
      <c r="D150" s="3"/>
      <c r="E150" s="3"/>
      <c r="F150" s="3"/>
    </row>
    <row r="151" spans="1:11">
      <c r="A151" s="7"/>
      <c r="B151" s="7"/>
      <c r="C151" s="8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7"/>
      <c r="B153" s="7"/>
      <c r="C153" s="10"/>
      <c r="D153" s="9"/>
      <c r="E153" s="9"/>
      <c r="F153" s="9"/>
    </row>
    <row r="154" spans="1:11">
      <c r="A154" s="7"/>
      <c r="B154" s="7"/>
      <c r="C154" s="10"/>
      <c r="D154" s="9"/>
      <c r="E154" s="9"/>
      <c r="F154" s="9"/>
    </row>
    <row r="155" spans="1:11">
      <c r="A155" s="11"/>
      <c r="B155" s="12"/>
      <c r="C155" s="10"/>
      <c r="D155" s="9"/>
      <c r="E155" s="9"/>
      <c r="F155" s="9"/>
    </row>
    <row r="156" spans="1:11">
      <c r="A156" s="2"/>
      <c r="B156" s="2"/>
      <c r="C156" s="13"/>
      <c r="D156" s="14"/>
      <c r="E156" s="14"/>
      <c r="F156" s="14"/>
    </row>
    <row r="157" spans="1:11">
      <c r="A157" s="2"/>
      <c r="B157" s="2"/>
      <c r="C157" s="2"/>
      <c r="D157" s="3"/>
      <c r="E157" s="3"/>
      <c r="F157" s="3"/>
      <c r="K157" t="s">
        <v>113</v>
      </c>
    </row>
    <row r="158" spans="1:11" ht="13.5" thickBot="1">
      <c r="A158" s="2"/>
      <c r="B158" s="2"/>
      <c r="C158" s="2"/>
      <c r="D158" s="3"/>
      <c r="E158" s="3"/>
      <c r="F158" s="3"/>
    </row>
    <row r="159" spans="1:11">
      <c r="A159" s="92"/>
      <c r="B159" s="93"/>
      <c r="C159" s="93"/>
      <c r="D159" s="94"/>
      <c r="E159" s="94"/>
      <c r="F159" s="95"/>
    </row>
    <row r="160" spans="1:11" ht="13.5" thickBot="1">
      <c r="A160" s="143"/>
      <c r="B160" s="79"/>
      <c r="C160" s="79"/>
      <c r="D160" s="79"/>
      <c r="E160" s="79"/>
      <c r="F160" s="144"/>
    </row>
    <row r="161" spans="1:13" ht="17.25" customHeight="1">
      <c r="A161" s="36" t="s">
        <v>114</v>
      </c>
      <c r="B161" s="37" t="s">
        <v>168</v>
      </c>
      <c r="C161" s="38" t="s">
        <v>176</v>
      </c>
      <c r="D161" s="39">
        <v>2</v>
      </c>
      <c r="E161" s="83" t="s">
        <v>11</v>
      </c>
      <c r="F161" s="40">
        <f>IF(E161="A",D161*4,IF(E161="B+",D161*3.5,IF(E161="B",D161*3,IF(E161="C+",D161*2.5,IF(E161="C",D161*2,IF(E161="D",D161*1,D161*0))))))</f>
        <v>8</v>
      </c>
    </row>
    <row r="162" spans="1:13">
      <c r="A162" s="24"/>
      <c r="B162" s="37" t="s">
        <v>169</v>
      </c>
      <c r="C162" s="26" t="s">
        <v>115</v>
      </c>
      <c r="D162" s="27">
        <v>2</v>
      </c>
      <c r="E162" s="80" t="s">
        <v>18</v>
      </c>
      <c r="F162" s="24">
        <v>5</v>
      </c>
    </row>
    <row r="163" spans="1:13">
      <c r="A163" s="24"/>
      <c r="B163" s="37" t="s">
        <v>170</v>
      </c>
      <c r="C163" s="26" t="s">
        <v>119</v>
      </c>
      <c r="D163" s="27">
        <v>2</v>
      </c>
      <c r="E163" s="80" t="s">
        <v>15</v>
      </c>
      <c r="F163" s="24">
        <f>IF(E163="A",D163*4,IF(E163="B+",D163*3.5,IF(E163="B",D163*3,IF(E163="C+",D163*2.5,IF(E163="C",D163*2,IF(E163="D",D163*1,D163*0))))))</f>
        <v>6</v>
      </c>
    </row>
    <row r="164" spans="1:13">
      <c r="A164" s="43"/>
      <c r="B164" s="37" t="s">
        <v>171</v>
      </c>
      <c r="C164" s="30" t="s">
        <v>120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  <c r="H164" t="s">
        <v>113</v>
      </c>
    </row>
    <row r="165" spans="1:13">
      <c r="A165" s="28"/>
      <c r="B165" s="37" t="s">
        <v>172</v>
      </c>
      <c r="C165" s="30" t="s">
        <v>121</v>
      </c>
      <c r="D165" s="31">
        <v>2</v>
      </c>
      <c r="E165" s="81" t="s">
        <v>18</v>
      </c>
      <c r="F165" s="40">
        <v>5</v>
      </c>
      <c r="I165" t="s">
        <v>113</v>
      </c>
    </row>
    <row r="166" spans="1:13">
      <c r="A166" s="28"/>
      <c r="B166" s="37" t="s">
        <v>173</v>
      </c>
      <c r="C166" s="30" t="s">
        <v>117</v>
      </c>
      <c r="D166" s="31">
        <v>2</v>
      </c>
      <c r="E166" s="81" t="s">
        <v>15</v>
      </c>
      <c r="F166" s="40">
        <f>IF(E166="A",D166*4,IF(E166="B+",D166*3.5,IF(E166="B",D166*3,IF(E166="C+",D166*2.5,IF(E166="C",D166*2,IF(E166="D",D166*1,D166*0))))))</f>
        <v>6</v>
      </c>
      <c r="H166" t="s">
        <v>113</v>
      </c>
      <c r="I166" t="s">
        <v>113</v>
      </c>
    </row>
    <row r="167" spans="1:13">
      <c r="A167" s="28"/>
      <c r="B167" s="37" t="s">
        <v>174</v>
      </c>
      <c r="C167" s="30" t="s">
        <v>116</v>
      </c>
      <c r="D167" s="42">
        <v>2</v>
      </c>
      <c r="E167" s="80" t="s">
        <v>11</v>
      </c>
      <c r="F167" s="40">
        <v>8</v>
      </c>
      <c r="J167" t="s">
        <v>113</v>
      </c>
    </row>
    <row r="168" spans="1:13" ht="13.5" thickBot="1">
      <c r="A168" s="32"/>
      <c r="B168" s="33" t="s">
        <v>175</v>
      </c>
      <c r="C168" s="34" t="s">
        <v>122</v>
      </c>
      <c r="D168" s="35">
        <v>2</v>
      </c>
      <c r="E168" s="82" t="s">
        <v>15</v>
      </c>
      <c r="F168" s="32">
        <f t="shared" ref="F168:F181" si="3">IF(E168="A",D168*4,IF(E168="B+",D168*3.5,IF(E168="B",D168*3,IF(E168="C+",D168*2.5,IF(E168="C",D168*2,IF(E168="D",D168*1,D168*0))))))</f>
        <v>6</v>
      </c>
    </row>
    <row r="169" spans="1:13">
      <c r="A169" s="36" t="s">
        <v>131</v>
      </c>
      <c r="B169" s="37" t="s">
        <v>177</v>
      </c>
      <c r="C169" s="38" t="s">
        <v>184</v>
      </c>
      <c r="D169" s="39">
        <v>2</v>
      </c>
      <c r="E169" s="83" t="s">
        <v>13</v>
      </c>
      <c r="F169" s="40">
        <f t="shared" si="3"/>
        <v>7</v>
      </c>
      <c r="I169" t="s">
        <v>113</v>
      </c>
    </row>
    <row r="170" spans="1:13">
      <c r="A170" s="24"/>
      <c r="B170" s="37" t="s">
        <v>178</v>
      </c>
      <c r="C170" s="26" t="s">
        <v>185</v>
      </c>
      <c r="D170" s="27">
        <v>2</v>
      </c>
      <c r="E170" s="80" t="s">
        <v>13</v>
      </c>
      <c r="F170" s="40">
        <f t="shared" si="3"/>
        <v>7</v>
      </c>
    </row>
    <row r="171" spans="1:13">
      <c r="A171" s="24"/>
      <c r="B171" s="37" t="s">
        <v>179</v>
      </c>
      <c r="C171" s="26" t="s">
        <v>118</v>
      </c>
      <c r="D171" s="27">
        <v>2</v>
      </c>
      <c r="E171" s="80" t="s">
        <v>13</v>
      </c>
      <c r="F171" s="24">
        <f t="shared" si="3"/>
        <v>7</v>
      </c>
      <c r="M171" t="s">
        <v>113</v>
      </c>
    </row>
    <row r="172" spans="1:13">
      <c r="A172" s="24"/>
      <c r="B172" s="37" t="s">
        <v>180</v>
      </c>
      <c r="C172" s="26" t="s">
        <v>186</v>
      </c>
      <c r="D172" s="27">
        <v>2</v>
      </c>
      <c r="E172" s="80" t="s">
        <v>15</v>
      </c>
      <c r="F172" s="24">
        <f t="shared" si="3"/>
        <v>6</v>
      </c>
      <c r="H172" t="s">
        <v>113</v>
      </c>
      <c r="I172" t="s">
        <v>113</v>
      </c>
    </row>
    <row r="173" spans="1:13">
      <c r="A173" s="24"/>
      <c r="B173" s="37" t="s">
        <v>181</v>
      </c>
      <c r="C173" s="26" t="s">
        <v>123</v>
      </c>
      <c r="D173" s="27">
        <v>2</v>
      </c>
      <c r="E173" s="80" t="s">
        <v>150</v>
      </c>
      <c r="F173" s="24">
        <v>4</v>
      </c>
    </row>
    <row r="174" spans="1:13">
      <c r="A174" s="24"/>
      <c r="B174" s="37" t="s">
        <v>182</v>
      </c>
      <c r="C174" s="26" t="s">
        <v>187</v>
      </c>
      <c r="D174" s="27">
        <v>2</v>
      </c>
      <c r="E174" s="80" t="s">
        <v>13</v>
      </c>
      <c r="F174" s="24">
        <f t="shared" si="3"/>
        <v>7</v>
      </c>
      <c r="I174" t="s">
        <v>113</v>
      </c>
      <c r="K174" t="s">
        <v>113</v>
      </c>
    </row>
    <row r="175" spans="1:13" ht="13.5" thickBot="1">
      <c r="A175" s="24"/>
      <c r="B175" s="37" t="s">
        <v>183</v>
      </c>
      <c r="C175" s="30" t="s">
        <v>188</v>
      </c>
      <c r="D175" s="32">
        <v>2</v>
      </c>
      <c r="E175" s="81" t="s">
        <v>15</v>
      </c>
      <c r="F175" s="40">
        <f t="shared" si="3"/>
        <v>6</v>
      </c>
    </row>
    <row r="176" spans="1:13" ht="15" customHeight="1">
      <c r="A176" s="54" t="s">
        <v>132</v>
      </c>
      <c r="B176" s="21" t="s">
        <v>189</v>
      </c>
      <c r="C176" s="21" t="s">
        <v>195</v>
      </c>
      <c r="D176" s="39">
        <v>2</v>
      </c>
      <c r="E176" s="84" t="s">
        <v>15</v>
      </c>
      <c r="F176" s="23">
        <f t="shared" si="3"/>
        <v>6</v>
      </c>
    </row>
    <row r="177" spans="1:8" ht="13.5" customHeight="1">
      <c r="A177" s="24"/>
      <c r="B177" s="26" t="s">
        <v>190</v>
      </c>
      <c r="C177" s="26" t="s">
        <v>196</v>
      </c>
      <c r="D177" s="27">
        <v>2</v>
      </c>
      <c r="E177" s="80" t="s">
        <v>11</v>
      </c>
      <c r="F177" s="24">
        <f t="shared" si="3"/>
        <v>8</v>
      </c>
    </row>
    <row r="178" spans="1:8" ht="15" customHeight="1">
      <c r="A178" s="24"/>
      <c r="B178" s="26" t="s">
        <v>191</v>
      </c>
      <c r="C178" s="26" t="s">
        <v>197</v>
      </c>
      <c r="D178" s="63">
        <v>2</v>
      </c>
      <c r="E178" s="80" t="s">
        <v>13</v>
      </c>
      <c r="F178" s="24">
        <f t="shared" si="3"/>
        <v>7</v>
      </c>
    </row>
    <row r="179" spans="1:8" ht="13.5" customHeight="1">
      <c r="A179" s="28"/>
      <c r="B179" s="38" t="s">
        <v>192</v>
      </c>
      <c r="C179" s="38" t="s">
        <v>198</v>
      </c>
      <c r="D179" s="64">
        <v>2</v>
      </c>
      <c r="E179" s="80" t="s">
        <v>13</v>
      </c>
      <c r="F179" s="24">
        <f t="shared" si="3"/>
        <v>7</v>
      </c>
    </row>
    <row r="180" spans="1:8" ht="14.25" customHeight="1">
      <c r="A180" s="24"/>
      <c r="B180" s="30" t="s">
        <v>193</v>
      </c>
      <c r="C180" s="26" t="s">
        <v>124</v>
      </c>
      <c r="D180" s="27">
        <v>2</v>
      </c>
      <c r="E180" s="80" t="s">
        <v>13</v>
      </c>
      <c r="F180" s="24">
        <f t="shared" si="3"/>
        <v>7</v>
      </c>
    </row>
    <row r="181" spans="1:8" ht="13.5" thickBot="1">
      <c r="A181" s="68"/>
      <c r="B181" s="34" t="s">
        <v>194</v>
      </c>
      <c r="C181" s="34" t="s">
        <v>125</v>
      </c>
      <c r="D181" s="47">
        <v>6</v>
      </c>
      <c r="E181" s="82" t="s">
        <v>113</v>
      </c>
      <c r="F181" s="82">
        <f t="shared" si="3"/>
        <v>0</v>
      </c>
    </row>
    <row r="182" spans="1:8" ht="13.5" thickBot="1">
      <c r="A182" s="9"/>
      <c r="B182" s="141"/>
      <c r="C182" s="49" t="s">
        <v>127</v>
      </c>
      <c r="D182" s="71">
        <v>40</v>
      </c>
      <c r="E182" s="45"/>
      <c r="F182" s="69">
        <f>SUM(F161:F181)</f>
        <v>128</v>
      </c>
    </row>
    <row r="183" spans="1:8" ht="13.5" thickBot="1">
      <c r="A183" s="9"/>
      <c r="B183" s="48"/>
      <c r="C183" s="60" t="s">
        <v>128</v>
      </c>
      <c r="D183" s="178" t="s">
        <v>403</v>
      </c>
      <c r="E183" s="178"/>
      <c r="F183" s="179"/>
      <c r="H183" t="s">
        <v>113</v>
      </c>
    </row>
    <row r="184" spans="1:8" ht="13.5" thickBot="1">
      <c r="A184" s="48"/>
      <c r="B184" s="48"/>
      <c r="C184" s="58"/>
      <c r="D184" s="178" t="s">
        <v>228</v>
      </c>
      <c r="E184" s="178"/>
      <c r="F184" s="179"/>
    </row>
    <row r="185" spans="1:8">
      <c r="A185" s="44"/>
      <c r="B185" s="44"/>
      <c r="C185" s="44"/>
      <c r="D185" s="7"/>
      <c r="E185" s="7"/>
      <c r="F185" s="7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  <row r="204" spans="1:6">
      <c r="A204" s="44"/>
      <c r="B204" s="44"/>
      <c r="C204" s="44"/>
      <c r="D204" s="3"/>
      <c r="E204" s="3"/>
      <c r="F204" s="3"/>
    </row>
  </sheetData>
  <mergeCells count="12">
    <mergeCell ref="D111:F111"/>
    <mergeCell ref="D112:F112"/>
    <mergeCell ref="A1:F1"/>
    <mergeCell ref="A2:F2"/>
    <mergeCell ref="A3:F3"/>
    <mergeCell ref="A4:F4"/>
    <mergeCell ref="A141:F141"/>
    <mergeCell ref="A142:F142"/>
    <mergeCell ref="A143:F143"/>
    <mergeCell ref="A144:F144"/>
    <mergeCell ref="D183:F183"/>
    <mergeCell ref="D184:F184"/>
  </mergeCells>
  <pageMargins left="0.94488188976377963" right="0.43307086614173229" top="0.74803149606299213" bottom="0.74803149606299213" header="0.31496062992125984" footer="0.31496062992125984"/>
  <pageSetup paperSize="5" orientation="portrait" horizontalDpi="4294967293" verticalDpi="300" r:id="rId1"/>
  <drawing r:id="rId2"/>
  <legacyDrawing r:id="rId3"/>
  <oleObjects>
    <oleObject progId="Word.Document.6" shapeId="107521" r:id="rId4"/>
    <oleObject progId="Word.Document.6" shapeId="107522" r:id="rId5"/>
    <oleObject progId="Word.Document.6" shapeId="107523" r:id="rId6"/>
    <oleObject progId="Word.Document.6" shapeId="107576" r:id="rId7"/>
    <oleObject progId="Word.Document.6" shapeId="108259" r:id="rId8"/>
    <oleObject progId="Word.Document.6" shapeId="108260" r:id="rId9"/>
    <oleObject progId="Word.Document.6" shapeId="108261" r:id="rId10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M204"/>
  <sheetViews>
    <sheetView topLeftCell="A142" workbookViewId="0">
      <selection activeCell="K87" sqref="K87"/>
    </sheetView>
  </sheetViews>
  <sheetFormatPr defaultRowHeight="12.75"/>
  <cols>
    <col min="2" max="2" width="11.5703125" customWidth="1"/>
    <col min="3" max="3" width="37.140625" customWidth="1"/>
    <col min="4" max="6" width="10" customWidth="1"/>
  </cols>
  <sheetData>
    <row r="1" spans="1:8">
      <c r="A1" s="175" t="s">
        <v>223</v>
      </c>
      <c r="B1" s="175"/>
      <c r="C1" s="175"/>
      <c r="D1" s="175"/>
      <c r="E1" s="175"/>
      <c r="F1" s="175"/>
    </row>
    <row r="2" spans="1:8">
      <c r="A2" s="175" t="s">
        <v>0</v>
      </c>
      <c r="B2" s="175"/>
      <c r="C2" s="175"/>
      <c r="D2" s="175"/>
      <c r="E2" s="175"/>
      <c r="F2" s="175"/>
    </row>
    <row r="3" spans="1:8" ht="15">
      <c r="A3" s="176" t="s">
        <v>149</v>
      </c>
      <c r="B3" s="176"/>
      <c r="C3" s="176"/>
      <c r="D3" s="176"/>
      <c r="E3" s="176"/>
      <c r="F3" s="176"/>
    </row>
    <row r="4" spans="1:8">
      <c r="A4" s="177" t="s">
        <v>164</v>
      </c>
      <c r="B4" s="177"/>
      <c r="C4" s="177"/>
      <c r="D4" s="177"/>
      <c r="E4" s="177"/>
      <c r="F4" s="177"/>
    </row>
    <row r="5" spans="1:8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8">
      <c r="A6" s="2"/>
      <c r="B6" s="2"/>
      <c r="C6" s="2" t="s">
        <v>166</v>
      </c>
      <c r="D6" s="3"/>
      <c r="E6" s="3"/>
      <c r="F6" s="3"/>
    </row>
    <row r="7" spans="1:8">
      <c r="A7" s="2"/>
      <c r="B7" s="2"/>
      <c r="C7" s="2"/>
      <c r="D7" s="3"/>
      <c r="E7" s="3"/>
      <c r="F7" s="3"/>
    </row>
    <row r="8" spans="1:8" ht="15.75">
      <c r="A8" s="4" t="s">
        <v>158</v>
      </c>
      <c r="B8" s="5"/>
      <c r="C8" s="6"/>
      <c r="D8" s="5"/>
      <c r="E8" s="5"/>
      <c r="F8" s="5"/>
    </row>
    <row r="9" spans="1:8">
      <c r="A9" s="6" t="s">
        <v>285</v>
      </c>
      <c r="B9" s="5"/>
      <c r="C9" s="6"/>
      <c r="D9" s="5"/>
      <c r="E9" s="5"/>
      <c r="F9" s="5"/>
    </row>
    <row r="10" spans="1:8">
      <c r="A10" s="2"/>
      <c r="B10" s="2"/>
      <c r="C10" s="1"/>
      <c r="D10" s="3"/>
      <c r="E10" s="3"/>
      <c r="F10" s="3"/>
    </row>
    <row r="11" spans="1:8">
      <c r="A11" s="7"/>
      <c r="B11" s="7"/>
      <c r="C11" s="8"/>
      <c r="D11" s="9"/>
      <c r="E11" s="9"/>
      <c r="F11" s="9"/>
      <c r="H11" t="s">
        <v>113</v>
      </c>
    </row>
    <row r="12" spans="1:8">
      <c r="A12" s="7"/>
      <c r="B12" s="7"/>
      <c r="C12" s="10"/>
      <c r="D12" s="9"/>
      <c r="E12" s="9"/>
      <c r="F12" s="9"/>
    </row>
    <row r="13" spans="1:8">
      <c r="A13" s="7"/>
      <c r="B13" s="7"/>
      <c r="C13" s="10"/>
      <c r="D13" s="9"/>
      <c r="E13" s="9"/>
      <c r="F13" s="9"/>
    </row>
    <row r="14" spans="1:8">
      <c r="A14" s="7"/>
      <c r="B14" s="7"/>
      <c r="C14" s="10"/>
      <c r="D14" s="9"/>
      <c r="E14" s="9"/>
      <c r="F14" s="9"/>
    </row>
    <row r="15" spans="1:8">
      <c r="A15" s="11"/>
      <c r="B15" s="12"/>
      <c r="C15" s="10"/>
      <c r="D15" s="9"/>
      <c r="E15" s="9"/>
      <c r="F15" s="9"/>
    </row>
    <row r="16" spans="1:8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 ht="13.5" thickBot="1">
      <c r="A20" s="53" t="s">
        <v>130</v>
      </c>
      <c r="B20" s="2"/>
      <c r="C20" s="2"/>
      <c r="D20" s="3"/>
      <c r="E20" s="3"/>
      <c r="F20" s="3"/>
    </row>
    <row r="21" spans="1:11" ht="13.5" thickBot="1">
      <c r="A21" s="18"/>
      <c r="B21" s="16" t="s">
        <v>3</v>
      </c>
      <c r="C21" s="17"/>
      <c r="D21" s="15"/>
      <c r="E21" s="15"/>
      <c r="F21" s="15"/>
    </row>
    <row r="22" spans="1:11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11" ht="12" customHeight="1">
      <c r="A23" s="51" t="s">
        <v>10</v>
      </c>
      <c r="B23" s="123" t="s">
        <v>288</v>
      </c>
      <c r="C23" s="85" t="s">
        <v>17</v>
      </c>
      <c r="D23" s="22">
        <v>2</v>
      </c>
      <c r="E23" s="84" t="s">
        <v>11</v>
      </c>
      <c r="F23" s="23">
        <f t="shared" ref="F23:F62" si="0">IF(E23="A",D23*4,IF(E23="B+",D23*3.5,IF(E23="B",D23*3,IF(E23="C+",D23*2.5,IF(E23="C",D23*2,IF(E23="D",D23*1,D23*0))))))</f>
        <v>8</v>
      </c>
    </row>
    <row r="24" spans="1:11" ht="13.5" customHeight="1">
      <c r="A24" s="42"/>
      <c r="B24" s="100" t="s">
        <v>289</v>
      </c>
      <c r="C24" s="100" t="s">
        <v>20</v>
      </c>
      <c r="D24" s="27">
        <v>2</v>
      </c>
      <c r="E24" s="80" t="s">
        <v>18</v>
      </c>
      <c r="F24" s="28">
        <f t="shared" si="0"/>
        <v>5</v>
      </c>
    </row>
    <row r="25" spans="1:11" ht="13.5" customHeight="1">
      <c r="A25" s="42"/>
      <c r="B25" s="121" t="s">
        <v>290</v>
      </c>
      <c r="C25" s="100" t="s">
        <v>22</v>
      </c>
      <c r="D25" s="27">
        <v>2</v>
      </c>
      <c r="E25" s="80" t="s">
        <v>11</v>
      </c>
      <c r="F25" s="24">
        <f t="shared" si="0"/>
        <v>8</v>
      </c>
    </row>
    <row r="26" spans="1:11" ht="13.5" customHeight="1">
      <c r="A26" s="42"/>
      <c r="B26" s="100" t="s">
        <v>291</v>
      </c>
      <c r="C26" s="100" t="s">
        <v>293</v>
      </c>
      <c r="D26" s="27">
        <v>2</v>
      </c>
      <c r="E26" s="80" t="s">
        <v>13</v>
      </c>
      <c r="F26" s="24">
        <f t="shared" si="0"/>
        <v>7</v>
      </c>
    </row>
    <row r="27" spans="1:11" ht="13.5" customHeight="1">
      <c r="A27" s="52"/>
      <c r="B27" s="121" t="s">
        <v>292</v>
      </c>
      <c r="C27" s="100" t="s">
        <v>26</v>
      </c>
      <c r="D27" s="27">
        <v>2</v>
      </c>
      <c r="E27" s="81" t="s">
        <v>11</v>
      </c>
      <c r="F27" s="24">
        <f t="shared" si="0"/>
        <v>8</v>
      </c>
    </row>
    <row r="28" spans="1:11" ht="13.5" customHeight="1">
      <c r="A28" s="52"/>
      <c r="B28" s="100" t="s">
        <v>297</v>
      </c>
      <c r="C28" s="99" t="s">
        <v>298</v>
      </c>
      <c r="D28" s="31">
        <v>2</v>
      </c>
      <c r="E28" s="81" t="s">
        <v>15</v>
      </c>
      <c r="F28" s="24">
        <f t="shared" si="0"/>
        <v>6</v>
      </c>
    </row>
    <row r="29" spans="1:11" ht="13.5" customHeight="1">
      <c r="A29" s="52"/>
      <c r="B29" s="99" t="s">
        <v>366</v>
      </c>
      <c r="C29" s="99" t="s">
        <v>362</v>
      </c>
      <c r="D29" s="31">
        <v>2</v>
      </c>
      <c r="E29" s="81" t="s">
        <v>11</v>
      </c>
      <c r="F29" s="24">
        <f t="shared" si="0"/>
        <v>8</v>
      </c>
    </row>
    <row r="30" spans="1:11" ht="14.25" customHeight="1">
      <c r="A30" s="52"/>
      <c r="B30" s="99" t="s">
        <v>294</v>
      </c>
      <c r="C30" s="99" t="s">
        <v>299</v>
      </c>
      <c r="D30" s="31">
        <v>2</v>
      </c>
      <c r="E30" s="81" t="s">
        <v>13</v>
      </c>
      <c r="F30" s="24">
        <f t="shared" si="0"/>
        <v>7</v>
      </c>
    </row>
    <row r="31" spans="1:11" ht="13.5" customHeight="1">
      <c r="A31" s="52"/>
      <c r="B31" s="99" t="s">
        <v>295</v>
      </c>
      <c r="C31" s="99" t="s">
        <v>157</v>
      </c>
      <c r="D31" s="31">
        <v>2</v>
      </c>
      <c r="E31" s="81" t="s">
        <v>11</v>
      </c>
      <c r="F31" s="24">
        <f t="shared" si="0"/>
        <v>8</v>
      </c>
    </row>
    <row r="32" spans="1:11" ht="14.25" customHeight="1" thickBot="1">
      <c r="A32" s="47"/>
      <c r="B32" s="87" t="s">
        <v>296</v>
      </c>
      <c r="C32" s="87" t="s">
        <v>14</v>
      </c>
      <c r="D32" s="35">
        <v>2</v>
      </c>
      <c r="E32" s="82" t="s">
        <v>11</v>
      </c>
      <c r="F32" s="32">
        <f t="shared" si="0"/>
        <v>8</v>
      </c>
    </row>
    <row r="33" spans="1:8">
      <c r="A33" s="36" t="s">
        <v>31</v>
      </c>
      <c r="B33" s="145" t="s">
        <v>301</v>
      </c>
      <c r="C33" s="98" t="s">
        <v>37</v>
      </c>
      <c r="D33" s="39">
        <v>2</v>
      </c>
      <c r="E33" s="83" t="s">
        <v>11</v>
      </c>
      <c r="F33" s="40">
        <f t="shared" si="0"/>
        <v>8</v>
      </c>
    </row>
    <row r="34" spans="1:8">
      <c r="A34" s="36"/>
      <c r="B34" s="100" t="s">
        <v>302</v>
      </c>
      <c r="C34" s="100" t="s">
        <v>230</v>
      </c>
      <c r="D34" s="27">
        <v>2</v>
      </c>
      <c r="E34" s="80" t="s">
        <v>15</v>
      </c>
      <c r="F34" s="24">
        <f t="shared" si="0"/>
        <v>6</v>
      </c>
    </row>
    <row r="35" spans="1:8">
      <c r="A35" s="24"/>
      <c r="B35" s="107" t="s">
        <v>303</v>
      </c>
      <c r="C35" s="100" t="s">
        <v>229</v>
      </c>
      <c r="D35" s="27">
        <v>2</v>
      </c>
      <c r="E35" s="80" t="s">
        <v>11</v>
      </c>
      <c r="F35" s="24">
        <f t="shared" si="0"/>
        <v>8</v>
      </c>
    </row>
    <row r="36" spans="1:8">
      <c r="A36" s="24"/>
      <c r="B36" s="100" t="s">
        <v>304</v>
      </c>
      <c r="C36" s="100" t="s">
        <v>311</v>
      </c>
      <c r="D36" s="27">
        <v>2</v>
      </c>
      <c r="E36" s="80" t="s">
        <v>13</v>
      </c>
      <c r="F36" s="24">
        <f t="shared" si="0"/>
        <v>7</v>
      </c>
    </row>
    <row r="37" spans="1:8">
      <c r="A37" s="24"/>
      <c r="B37" s="107" t="s">
        <v>305</v>
      </c>
      <c r="C37" s="100" t="s">
        <v>59</v>
      </c>
      <c r="D37" s="27">
        <v>2</v>
      </c>
      <c r="E37" s="80" t="s">
        <v>13</v>
      </c>
      <c r="F37" s="24">
        <f t="shared" si="0"/>
        <v>7</v>
      </c>
    </row>
    <row r="38" spans="1:8">
      <c r="A38" s="24"/>
      <c r="B38" s="100" t="s">
        <v>306</v>
      </c>
      <c r="C38" s="100" t="s">
        <v>45</v>
      </c>
      <c r="D38" s="27">
        <v>2</v>
      </c>
      <c r="E38" s="80" t="s">
        <v>13</v>
      </c>
      <c r="F38" s="24">
        <f t="shared" si="0"/>
        <v>7</v>
      </c>
    </row>
    <row r="39" spans="1:8">
      <c r="A39" s="24"/>
      <c r="B39" s="107" t="s">
        <v>307</v>
      </c>
      <c r="C39" s="100" t="s">
        <v>33</v>
      </c>
      <c r="D39" s="27">
        <v>2</v>
      </c>
      <c r="E39" s="80" t="s">
        <v>11</v>
      </c>
      <c r="F39" s="24">
        <f t="shared" si="0"/>
        <v>8</v>
      </c>
    </row>
    <row r="40" spans="1:8">
      <c r="A40" s="24"/>
      <c r="B40" s="100" t="s">
        <v>308</v>
      </c>
      <c r="C40" s="100" t="s">
        <v>35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100" t="s">
        <v>309</v>
      </c>
      <c r="C41" s="100" t="s">
        <v>43</v>
      </c>
      <c r="D41" s="27">
        <v>2</v>
      </c>
      <c r="E41" s="80" t="s">
        <v>13</v>
      </c>
      <c r="F41" s="24">
        <f t="shared" si="0"/>
        <v>7</v>
      </c>
    </row>
    <row r="42" spans="1:8" ht="13.5" thickBot="1">
      <c r="A42" s="67" t="s">
        <v>113</v>
      </c>
      <c r="B42" s="101" t="s">
        <v>310</v>
      </c>
      <c r="C42" s="140" t="s">
        <v>141</v>
      </c>
      <c r="D42" s="66">
        <v>2</v>
      </c>
      <c r="E42" s="86" t="s">
        <v>15</v>
      </c>
      <c r="F42" s="68">
        <f t="shared" si="0"/>
        <v>6</v>
      </c>
    </row>
    <row r="43" spans="1:8">
      <c r="A43" s="41" t="s">
        <v>46</v>
      </c>
      <c r="B43" s="145" t="s">
        <v>312</v>
      </c>
      <c r="C43" s="85" t="s">
        <v>51</v>
      </c>
      <c r="D43" s="22">
        <v>2</v>
      </c>
      <c r="E43" s="83" t="s">
        <v>13</v>
      </c>
      <c r="F43" s="40">
        <f t="shared" si="0"/>
        <v>7</v>
      </c>
    </row>
    <row r="44" spans="1:8">
      <c r="A44" s="41"/>
      <c r="B44" s="100" t="s">
        <v>312</v>
      </c>
      <c r="C44" s="98" t="s">
        <v>53</v>
      </c>
      <c r="D44" s="39">
        <v>2</v>
      </c>
      <c r="E44" s="83" t="s">
        <v>15</v>
      </c>
      <c r="F44" s="24">
        <f t="shared" si="0"/>
        <v>6</v>
      </c>
      <c r="H44" t="s">
        <v>113</v>
      </c>
    </row>
    <row r="45" spans="1:8">
      <c r="A45" s="41"/>
      <c r="B45" s="107" t="s">
        <v>312</v>
      </c>
      <c r="C45" s="98" t="s">
        <v>55</v>
      </c>
      <c r="D45" s="39">
        <v>2</v>
      </c>
      <c r="E45" s="83" t="s">
        <v>15</v>
      </c>
      <c r="F45" s="24">
        <f t="shared" si="0"/>
        <v>6</v>
      </c>
    </row>
    <row r="46" spans="1:8">
      <c r="A46" s="41"/>
      <c r="B46" s="100" t="s">
        <v>312</v>
      </c>
      <c r="C46" s="100" t="s">
        <v>313</v>
      </c>
      <c r="D46" s="27">
        <v>2</v>
      </c>
      <c r="E46" s="83" t="s">
        <v>18</v>
      </c>
      <c r="F46" s="24">
        <f t="shared" si="0"/>
        <v>5</v>
      </c>
    </row>
    <row r="47" spans="1:8">
      <c r="A47" s="41"/>
      <c r="B47" s="107" t="s">
        <v>312</v>
      </c>
      <c r="C47" s="100" t="s">
        <v>79</v>
      </c>
      <c r="D47" s="27">
        <v>2</v>
      </c>
      <c r="E47" s="83" t="s">
        <v>15</v>
      </c>
      <c r="F47" s="24">
        <f t="shared" si="0"/>
        <v>6</v>
      </c>
    </row>
    <row r="48" spans="1:8">
      <c r="A48" s="41"/>
      <c r="B48" s="100" t="s">
        <v>312</v>
      </c>
      <c r="C48" s="100" t="s">
        <v>61</v>
      </c>
      <c r="D48" s="27">
        <v>2</v>
      </c>
      <c r="E48" s="83" t="s">
        <v>15</v>
      </c>
      <c r="F48" s="24">
        <f t="shared" si="0"/>
        <v>6</v>
      </c>
    </row>
    <row r="49" spans="1:11">
      <c r="A49" s="41"/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1">
      <c r="A50" s="41"/>
      <c r="B50" s="100" t="s">
        <v>312</v>
      </c>
      <c r="C50" s="100" t="s">
        <v>66</v>
      </c>
      <c r="D50" s="42">
        <v>2</v>
      </c>
      <c r="E50" s="83" t="s">
        <v>13</v>
      </c>
      <c r="F50" s="24">
        <f t="shared" si="0"/>
        <v>7</v>
      </c>
    </row>
    <row r="51" spans="1:11">
      <c r="A51" s="41"/>
      <c r="B51" s="107" t="s">
        <v>312</v>
      </c>
      <c r="C51" s="99" t="s">
        <v>28</v>
      </c>
      <c r="D51" s="31">
        <v>2</v>
      </c>
      <c r="E51" s="80" t="s">
        <v>15</v>
      </c>
      <c r="F51" s="24">
        <f t="shared" si="0"/>
        <v>6</v>
      </c>
    </row>
    <row r="52" spans="1:11">
      <c r="A52" s="24"/>
      <c r="B52" s="100" t="s">
        <v>312</v>
      </c>
      <c r="C52" s="99" t="s">
        <v>105</v>
      </c>
      <c r="D52" s="31">
        <v>2</v>
      </c>
      <c r="E52" s="80" t="s">
        <v>13</v>
      </c>
      <c r="F52" s="24">
        <f t="shared" si="0"/>
        <v>7</v>
      </c>
    </row>
    <row r="53" spans="1:11" ht="13.5" thickBot="1">
      <c r="A53" s="24"/>
      <c r="B53" s="101" t="s">
        <v>312</v>
      </c>
      <c r="C53" s="99" t="s">
        <v>315</v>
      </c>
      <c r="D53" s="31">
        <v>2</v>
      </c>
      <c r="E53" s="82" t="s">
        <v>13</v>
      </c>
      <c r="F53" s="32">
        <f t="shared" si="0"/>
        <v>7</v>
      </c>
      <c r="J53" t="s">
        <v>113</v>
      </c>
    </row>
    <row r="54" spans="1:11">
      <c r="A54" s="19" t="s">
        <v>67</v>
      </c>
      <c r="B54" s="123" t="s">
        <v>316</v>
      </c>
      <c r="C54" s="85" t="s">
        <v>71</v>
      </c>
      <c r="D54" s="22">
        <v>2</v>
      </c>
      <c r="E54" s="83" t="s">
        <v>13</v>
      </c>
      <c r="F54" s="40">
        <f t="shared" si="0"/>
        <v>7</v>
      </c>
    </row>
    <row r="55" spans="1:11">
      <c r="A55" s="24"/>
      <c r="B55" s="100" t="s">
        <v>317</v>
      </c>
      <c r="C55" s="100" t="s">
        <v>73</v>
      </c>
      <c r="D55" s="27">
        <v>2</v>
      </c>
      <c r="E55" s="81" t="s">
        <v>11</v>
      </c>
      <c r="F55" s="24">
        <f t="shared" si="0"/>
        <v>8</v>
      </c>
    </row>
    <row r="56" spans="1:11">
      <c r="A56" s="28"/>
      <c r="B56" s="121" t="s">
        <v>318</v>
      </c>
      <c r="C56" s="100" t="s">
        <v>75</v>
      </c>
      <c r="D56" s="27">
        <v>2</v>
      </c>
      <c r="E56" s="81" t="s">
        <v>18</v>
      </c>
      <c r="F56" s="24">
        <f t="shared" si="0"/>
        <v>5</v>
      </c>
    </row>
    <row r="57" spans="1:11">
      <c r="A57" s="28"/>
      <c r="B57" s="100" t="s">
        <v>319</v>
      </c>
      <c r="C57" s="99" t="s">
        <v>328</v>
      </c>
      <c r="D57" s="31">
        <v>2</v>
      </c>
      <c r="E57" s="81" t="s">
        <v>15</v>
      </c>
      <c r="F57" s="24">
        <f t="shared" si="0"/>
        <v>6</v>
      </c>
    </row>
    <row r="58" spans="1:11">
      <c r="A58" s="28"/>
      <c r="B58" s="121" t="s">
        <v>320</v>
      </c>
      <c r="C58" s="99" t="s">
        <v>81</v>
      </c>
      <c r="D58" s="31">
        <v>2</v>
      </c>
      <c r="E58" s="81" t="s">
        <v>13</v>
      </c>
      <c r="F58" s="24">
        <f t="shared" si="0"/>
        <v>7</v>
      </c>
      <c r="K58" t="s">
        <v>113</v>
      </c>
    </row>
    <row r="59" spans="1:11">
      <c r="A59" s="28"/>
      <c r="B59" s="100" t="s">
        <v>321</v>
      </c>
      <c r="C59" s="99" t="s">
        <v>84</v>
      </c>
      <c r="D59" s="31">
        <v>2</v>
      </c>
      <c r="E59" s="81" t="s">
        <v>15</v>
      </c>
      <c r="F59" s="24">
        <f t="shared" si="0"/>
        <v>6</v>
      </c>
    </row>
    <row r="60" spans="1:11">
      <c r="A60" s="28"/>
      <c r="B60" s="121" t="s">
        <v>322</v>
      </c>
      <c r="C60" s="99" t="s">
        <v>86</v>
      </c>
      <c r="D60" s="31">
        <v>2</v>
      </c>
      <c r="E60" s="81" t="s">
        <v>18</v>
      </c>
      <c r="F60" s="40">
        <f t="shared" si="0"/>
        <v>5</v>
      </c>
    </row>
    <row r="61" spans="1:11">
      <c r="A61" s="28"/>
      <c r="B61" s="100" t="s">
        <v>323</v>
      </c>
      <c r="C61" s="99" t="s">
        <v>326</v>
      </c>
      <c r="D61" s="31">
        <v>2</v>
      </c>
      <c r="E61" s="81" t="s">
        <v>11</v>
      </c>
      <c r="F61" s="40">
        <f t="shared" si="0"/>
        <v>8</v>
      </c>
    </row>
    <row r="62" spans="1:11" ht="13.5" thickBot="1">
      <c r="A62" s="32"/>
      <c r="B62" s="140" t="s">
        <v>324</v>
      </c>
      <c r="C62" s="87" t="s">
        <v>327</v>
      </c>
      <c r="D62" s="47">
        <v>2</v>
      </c>
      <c r="E62" s="82" t="s">
        <v>15</v>
      </c>
      <c r="F62" s="32">
        <f t="shared" si="0"/>
        <v>6</v>
      </c>
    </row>
    <row r="63" spans="1:11">
      <c r="A63" s="9"/>
      <c r="B63" s="48"/>
      <c r="C63" s="48"/>
      <c r="D63" s="9"/>
      <c r="E63" s="106"/>
      <c r="F63" s="9"/>
    </row>
    <row r="64" spans="1:11">
      <c r="A64" s="2"/>
      <c r="B64" s="2"/>
      <c r="C64" s="2"/>
      <c r="D64" s="3"/>
      <c r="E64" s="3"/>
      <c r="F64" s="3"/>
    </row>
    <row r="65" spans="1:11">
      <c r="A65" s="2"/>
      <c r="B65" s="2"/>
      <c r="C65" s="2"/>
      <c r="D65" s="3"/>
      <c r="E65" s="3"/>
      <c r="F65" s="3"/>
    </row>
    <row r="66" spans="1:11">
      <c r="A66" s="2"/>
      <c r="B66" s="2"/>
      <c r="C66" s="2"/>
      <c r="D66" s="3"/>
      <c r="E66" s="3"/>
      <c r="F66" s="3"/>
    </row>
    <row r="67" spans="1:11">
      <c r="A67" s="2"/>
      <c r="B67" s="2"/>
      <c r="C67" s="2"/>
      <c r="D67" s="3"/>
      <c r="E67" s="3"/>
      <c r="F67" s="3"/>
    </row>
    <row r="68" spans="1:11">
      <c r="A68" s="2"/>
      <c r="B68" s="2"/>
      <c r="C68" s="2"/>
      <c r="D68" s="3"/>
      <c r="E68" s="3"/>
      <c r="F68" s="3"/>
    </row>
    <row r="69" spans="1:11">
      <c r="A69" s="2"/>
      <c r="B69" s="2"/>
      <c r="C69" s="2"/>
      <c r="D69" s="3"/>
      <c r="E69" s="3"/>
      <c r="F69" s="3"/>
    </row>
    <row r="70" spans="1:11">
      <c r="A70" s="2"/>
      <c r="B70" s="2"/>
      <c r="C70" s="2"/>
      <c r="D70" s="3"/>
      <c r="E70" s="3"/>
      <c r="F70" s="3"/>
    </row>
    <row r="71" spans="1:11">
      <c r="A71" s="2"/>
      <c r="B71" s="2"/>
      <c r="C71" s="2"/>
      <c r="D71" s="3"/>
      <c r="E71" s="3"/>
      <c r="F71" s="3"/>
    </row>
    <row r="72" spans="1:11" ht="13.5" thickBot="1">
      <c r="A72" s="2"/>
      <c r="B72" s="2"/>
      <c r="C72" s="2"/>
      <c r="D72" s="3"/>
      <c r="E72" s="3"/>
      <c r="F72" s="3"/>
    </row>
    <row r="73" spans="1:11" ht="54.75" customHeight="1">
      <c r="A73" s="36" t="s">
        <v>88</v>
      </c>
      <c r="B73" s="101" t="s">
        <v>329</v>
      </c>
      <c r="C73" s="98" t="s">
        <v>325</v>
      </c>
      <c r="D73" s="23">
        <v>2</v>
      </c>
      <c r="E73" s="150" t="s">
        <v>11</v>
      </c>
      <c r="F73" s="40">
        <f t="shared" ref="F73:F86" si="1">IF(E73="A",D73*4,IF(E73="B+",D73*3.5,IF(E73="B",D73*3,IF(E73="C+",D73*2.5,IF(E73="C",D73*2,IF(E73="D",D73*1,D73*0))))))</f>
        <v>8</v>
      </c>
    </row>
    <row r="74" spans="1:11" ht="15" customHeight="1">
      <c r="A74" s="24"/>
      <c r="B74" s="101" t="s">
        <v>330</v>
      </c>
      <c r="C74" s="100" t="s">
        <v>147</v>
      </c>
      <c r="D74" s="24">
        <v>2</v>
      </c>
      <c r="E74" s="151" t="s">
        <v>13</v>
      </c>
      <c r="F74" s="24">
        <f t="shared" si="1"/>
        <v>7</v>
      </c>
    </row>
    <row r="75" spans="1:11" ht="14.25" customHeight="1">
      <c r="A75" s="24"/>
      <c r="B75" s="101" t="s">
        <v>331</v>
      </c>
      <c r="C75" s="100" t="s">
        <v>91</v>
      </c>
      <c r="D75" s="24">
        <v>2</v>
      </c>
      <c r="E75" s="151" t="s">
        <v>15</v>
      </c>
      <c r="F75" s="24">
        <f t="shared" si="1"/>
        <v>6</v>
      </c>
      <c r="J75" t="s">
        <v>113</v>
      </c>
    </row>
    <row r="76" spans="1:11" ht="15" customHeight="1">
      <c r="A76" s="24"/>
      <c r="B76" s="101" t="s">
        <v>332</v>
      </c>
      <c r="C76" s="100" t="s">
        <v>102</v>
      </c>
      <c r="D76" s="24">
        <v>2</v>
      </c>
      <c r="E76" s="151" t="s">
        <v>15</v>
      </c>
      <c r="F76" s="40">
        <f t="shared" si="1"/>
        <v>6</v>
      </c>
      <c r="K76" t="s">
        <v>113</v>
      </c>
    </row>
    <row r="77" spans="1:11">
      <c r="A77" s="24"/>
      <c r="B77" s="101" t="s">
        <v>333</v>
      </c>
      <c r="C77" s="100" t="s">
        <v>361</v>
      </c>
      <c r="D77" s="24">
        <v>2</v>
      </c>
      <c r="E77" s="151" t="s">
        <v>15</v>
      </c>
      <c r="F77" s="24">
        <f t="shared" si="1"/>
        <v>6</v>
      </c>
    </row>
    <row r="78" spans="1:11">
      <c r="A78" s="24"/>
      <c r="B78" s="101" t="s">
        <v>334</v>
      </c>
      <c r="C78" s="100" t="s">
        <v>96</v>
      </c>
      <c r="D78" s="24">
        <v>2</v>
      </c>
      <c r="E78" s="151" t="s">
        <v>13</v>
      </c>
      <c r="F78" s="24">
        <f t="shared" si="1"/>
        <v>7</v>
      </c>
    </row>
    <row r="79" spans="1:11">
      <c r="A79" s="24"/>
      <c r="B79" s="101" t="s">
        <v>335</v>
      </c>
      <c r="C79" s="100" t="s">
        <v>339</v>
      </c>
      <c r="D79" s="24">
        <v>2</v>
      </c>
      <c r="E79" s="151" t="s">
        <v>15</v>
      </c>
      <c r="F79" s="24">
        <f t="shared" si="1"/>
        <v>6</v>
      </c>
    </row>
    <row r="80" spans="1:11">
      <c r="A80" s="24"/>
      <c r="B80" s="101" t="s">
        <v>336</v>
      </c>
      <c r="C80" s="100" t="s">
        <v>140</v>
      </c>
      <c r="D80" s="24">
        <v>2</v>
      </c>
      <c r="E80" s="151" t="s">
        <v>15</v>
      </c>
      <c r="F80" s="24">
        <f t="shared" si="1"/>
        <v>6</v>
      </c>
    </row>
    <row r="81" spans="1:13">
      <c r="A81" s="24"/>
      <c r="B81" s="101" t="s">
        <v>337</v>
      </c>
      <c r="C81" s="100" t="s">
        <v>139</v>
      </c>
      <c r="D81" s="24">
        <v>2</v>
      </c>
      <c r="E81" s="151" t="s">
        <v>11</v>
      </c>
      <c r="F81" s="24">
        <f t="shared" si="1"/>
        <v>8</v>
      </c>
    </row>
    <row r="82" spans="1:13" ht="13.5" thickBot="1">
      <c r="A82" s="32"/>
      <c r="B82" s="101" t="s">
        <v>338</v>
      </c>
      <c r="C82" s="87" t="s">
        <v>341</v>
      </c>
      <c r="D82" s="32">
        <v>2</v>
      </c>
      <c r="E82" s="91" t="s">
        <v>15</v>
      </c>
      <c r="F82" s="32">
        <f t="shared" si="1"/>
        <v>6</v>
      </c>
    </row>
    <row r="83" spans="1:13">
      <c r="A83" s="36" t="s">
        <v>103</v>
      </c>
      <c r="B83" s="85" t="s">
        <v>342</v>
      </c>
      <c r="C83" s="101" t="s">
        <v>345</v>
      </c>
      <c r="D83" s="23">
        <v>2</v>
      </c>
      <c r="E83" s="89" t="s">
        <v>13</v>
      </c>
      <c r="F83" s="40">
        <f t="shared" si="1"/>
        <v>7</v>
      </c>
    </row>
    <row r="84" spans="1:13">
      <c r="A84" s="24"/>
      <c r="B84" s="100" t="s">
        <v>343</v>
      </c>
      <c r="C84" s="102" t="s">
        <v>99</v>
      </c>
      <c r="D84" s="24">
        <v>2</v>
      </c>
      <c r="E84" s="90" t="s">
        <v>11</v>
      </c>
      <c r="F84" s="24">
        <f t="shared" si="1"/>
        <v>8</v>
      </c>
      <c r="K84" t="s">
        <v>113</v>
      </c>
    </row>
    <row r="85" spans="1:13">
      <c r="A85" s="28"/>
      <c r="B85" s="100" t="s">
        <v>344</v>
      </c>
      <c r="C85" s="102" t="s">
        <v>107</v>
      </c>
      <c r="D85" s="24">
        <v>2</v>
      </c>
      <c r="E85" s="90" t="s">
        <v>13</v>
      </c>
      <c r="F85" s="24">
        <f t="shared" si="1"/>
        <v>7</v>
      </c>
    </row>
    <row r="86" spans="1:13" ht="13.5" thickBot="1">
      <c r="A86" s="32"/>
      <c r="B86" s="87" t="s">
        <v>347</v>
      </c>
      <c r="C86" s="88" t="s">
        <v>346</v>
      </c>
      <c r="D86" s="32">
        <v>4</v>
      </c>
      <c r="E86" s="103" t="s">
        <v>13</v>
      </c>
      <c r="F86" s="24">
        <f t="shared" si="1"/>
        <v>14</v>
      </c>
    </row>
    <row r="87" spans="1:13">
      <c r="A87" s="92"/>
      <c r="B87" s="93"/>
      <c r="C87" s="93"/>
      <c r="D87" s="94"/>
      <c r="E87" s="94"/>
      <c r="F87" s="95"/>
    </row>
    <row r="88" spans="1:13" ht="18" customHeight="1" thickBot="1">
      <c r="A88" s="96" t="s">
        <v>129</v>
      </c>
      <c r="B88" s="55"/>
      <c r="C88" s="56"/>
      <c r="D88" s="57"/>
      <c r="E88" s="46"/>
      <c r="F88" s="97"/>
    </row>
    <row r="89" spans="1:13" ht="17.25" customHeight="1">
      <c r="A89" s="36" t="s">
        <v>114</v>
      </c>
      <c r="B89" s="37" t="s">
        <v>168</v>
      </c>
      <c r="C89" s="38" t="s">
        <v>176</v>
      </c>
      <c r="D89" s="39">
        <v>2</v>
      </c>
      <c r="E89" s="83" t="s">
        <v>13</v>
      </c>
      <c r="F89" s="40">
        <f t="shared" ref="F89:F109" si="2">IF(E89="A",D89*4,IF(E89="B+",D89*3.5,IF(E89="B",D89*3,IF(E89="C+",D89*2.5,IF(E89="C",D89*2,IF(E89="D",D89*1,D89*0))))))</f>
        <v>7</v>
      </c>
    </row>
    <row r="90" spans="1:13">
      <c r="A90" s="24"/>
      <c r="B90" s="37" t="s">
        <v>169</v>
      </c>
      <c r="C90" s="26" t="s">
        <v>115</v>
      </c>
      <c r="D90" s="27">
        <v>2</v>
      </c>
      <c r="E90" s="80" t="s">
        <v>150</v>
      </c>
      <c r="F90" s="40">
        <v>4</v>
      </c>
    </row>
    <row r="91" spans="1:13">
      <c r="A91" s="24"/>
      <c r="B91" s="37" t="s">
        <v>170</v>
      </c>
      <c r="C91" s="26" t="s">
        <v>119</v>
      </c>
      <c r="D91" s="27">
        <v>2</v>
      </c>
      <c r="E91" s="80" t="s">
        <v>15</v>
      </c>
      <c r="F91" s="24">
        <f t="shared" si="2"/>
        <v>6</v>
      </c>
    </row>
    <row r="92" spans="1:13">
      <c r="A92" s="43"/>
      <c r="B92" s="37" t="s">
        <v>171</v>
      </c>
      <c r="C92" s="30" t="s">
        <v>120</v>
      </c>
      <c r="D92" s="31">
        <v>2</v>
      </c>
      <c r="E92" s="81" t="s">
        <v>15</v>
      </c>
      <c r="F92" s="24">
        <f t="shared" si="2"/>
        <v>6</v>
      </c>
    </row>
    <row r="93" spans="1:13">
      <c r="A93" s="28"/>
      <c r="B93" s="37" t="s">
        <v>172</v>
      </c>
      <c r="C93" s="30" t="s">
        <v>121</v>
      </c>
      <c r="D93" s="31">
        <v>2</v>
      </c>
      <c r="E93" s="81" t="s">
        <v>18</v>
      </c>
      <c r="F93" s="40">
        <f t="shared" si="2"/>
        <v>5</v>
      </c>
    </row>
    <row r="94" spans="1:13">
      <c r="A94" s="28"/>
      <c r="B94" s="37" t="s">
        <v>173</v>
      </c>
      <c r="C94" s="30" t="s">
        <v>117</v>
      </c>
      <c r="D94" s="31">
        <v>2</v>
      </c>
      <c r="E94" s="81" t="s">
        <v>15</v>
      </c>
      <c r="F94" s="40">
        <f t="shared" si="2"/>
        <v>6</v>
      </c>
    </row>
    <row r="95" spans="1:13">
      <c r="A95" s="28"/>
      <c r="B95" s="37" t="s">
        <v>174</v>
      </c>
      <c r="C95" s="30" t="s">
        <v>116</v>
      </c>
      <c r="D95" s="42">
        <v>2</v>
      </c>
      <c r="E95" s="80" t="s">
        <v>11</v>
      </c>
      <c r="F95" s="40">
        <f t="shared" si="2"/>
        <v>8</v>
      </c>
      <c r="J95" t="s">
        <v>113</v>
      </c>
    </row>
    <row r="96" spans="1:13" ht="13.5" thickBot="1">
      <c r="A96" s="32"/>
      <c r="B96" s="33" t="s">
        <v>175</v>
      </c>
      <c r="C96" s="34" t="s">
        <v>122</v>
      </c>
      <c r="D96" s="35">
        <v>2</v>
      </c>
      <c r="E96" s="82" t="s">
        <v>15</v>
      </c>
      <c r="F96" s="32">
        <f t="shared" si="2"/>
        <v>6</v>
      </c>
      <c r="M96" t="s">
        <v>113</v>
      </c>
    </row>
    <row r="97" spans="1:13">
      <c r="A97" s="36" t="s">
        <v>131</v>
      </c>
      <c r="B97" s="37" t="s">
        <v>177</v>
      </c>
      <c r="C97" s="38" t="s">
        <v>184</v>
      </c>
      <c r="D97" s="39">
        <v>2</v>
      </c>
      <c r="E97" s="83" t="s">
        <v>15</v>
      </c>
      <c r="F97" s="40">
        <f t="shared" si="2"/>
        <v>6</v>
      </c>
    </row>
    <row r="98" spans="1:13">
      <c r="A98" s="24"/>
      <c r="B98" s="37" t="s">
        <v>178</v>
      </c>
      <c r="C98" s="26" t="s">
        <v>185</v>
      </c>
      <c r="D98" s="27">
        <v>2</v>
      </c>
      <c r="E98" s="80" t="s">
        <v>13</v>
      </c>
      <c r="F98" s="40">
        <f t="shared" si="2"/>
        <v>7</v>
      </c>
    </row>
    <row r="99" spans="1:13">
      <c r="A99" s="24"/>
      <c r="B99" s="37" t="s">
        <v>179</v>
      </c>
      <c r="C99" s="26" t="s">
        <v>118</v>
      </c>
      <c r="D99" s="27">
        <v>2</v>
      </c>
      <c r="E99" s="80" t="s">
        <v>11</v>
      </c>
      <c r="F99" s="24">
        <f t="shared" si="2"/>
        <v>8</v>
      </c>
      <c r="M99" t="s">
        <v>113</v>
      </c>
    </row>
    <row r="100" spans="1:13">
      <c r="A100" s="24"/>
      <c r="B100" s="37" t="s">
        <v>180</v>
      </c>
      <c r="C100" s="26" t="s">
        <v>186</v>
      </c>
      <c r="D100" s="27">
        <v>2</v>
      </c>
      <c r="E100" s="80" t="s">
        <v>11</v>
      </c>
      <c r="F100" s="24">
        <f t="shared" si="2"/>
        <v>8</v>
      </c>
    </row>
    <row r="101" spans="1:13">
      <c r="A101" s="24"/>
      <c r="B101" s="37" t="s">
        <v>181</v>
      </c>
      <c r="C101" s="26" t="s">
        <v>123</v>
      </c>
      <c r="D101" s="27">
        <v>2</v>
      </c>
      <c r="E101" s="80" t="s">
        <v>15</v>
      </c>
      <c r="F101" s="24">
        <f t="shared" si="2"/>
        <v>6</v>
      </c>
    </row>
    <row r="102" spans="1:13">
      <c r="A102" s="24"/>
      <c r="B102" s="37" t="s">
        <v>182</v>
      </c>
      <c r="C102" s="26" t="s">
        <v>187</v>
      </c>
      <c r="D102" s="27">
        <v>2</v>
      </c>
      <c r="E102" s="80" t="s">
        <v>13</v>
      </c>
      <c r="F102" s="24">
        <f t="shared" si="2"/>
        <v>7</v>
      </c>
      <c r="K102" t="s">
        <v>113</v>
      </c>
    </row>
    <row r="103" spans="1:13" ht="13.5" thickBot="1">
      <c r="A103" s="24"/>
      <c r="B103" s="37" t="s">
        <v>183</v>
      </c>
      <c r="C103" s="30" t="s">
        <v>188</v>
      </c>
      <c r="D103" s="32">
        <v>2</v>
      </c>
      <c r="E103" s="81" t="s">
        <v>13</v>
      </c>
      <c r="F103" s="40">
        <f t="shared" si="2"/>
        <v>7</v>
      </c>
    </row>
    <row r="104" spans="1:13" ht="15" customHeight="1">
      <c r="A104" s="54" t="s">
        <v>132</v>
      </c>
      <c r="B104" s="21" t="s">
        <v>189</v>
      </c>
      <c r="C104" s="21" t="s">
        <v>195</v>
      </c>
      <c r="D104" s="39">
        <v>2</v>
      </c>
      <c r="E104" s="84" t="s">
        <v>13</v>
      </c>
      <c r="F104" s="23">
        <f t="shared" si="2"/>
        <v>7</v>
      </c>
    </row>
    <row r="105" spans="1:13" ht="13.5" customHeight="1">
      <c r="A105" s="24"/>
      <c r="B105" s="26" t="s">
        <v>190</v>
      </c>
      <c r="C105" s="26" t="s">
        <v>196</v>
      </c>
      <c r="D105" s="27">
        <v>2</v>
      </c>
      <c r="E105" s="80" t="s">
        <v>15</v>
      </c>
      <c r="F105" s="24">
        <f t="shared" si="2"/>
        <v>6</v>
      </c>
    </row>
    <row r="106" spans="1:13" ht="15" customHeight="1">
      <c r="A106" s="24"/>
      <c r="B106" s="26" t="s">
        <v>191</v>
      </c>
      <c r="C106" s="26" t="s">
        <v>197</v>
      </c>
      <c r="D106" s="63">
        <v>2</v>
      </c>
      <c r="E106" s="80" t="s">
        <v>13</v>
      </c>
      <c r="F106" s="24">
        <f t="shared" si="2"/>
        <v>7</v>
      </c>
    </row>
    <row r="107" spans="1:13" ht="13.5" customHeight="1">
      <c r="A107" s="28"/>
      <c r="B107" s="38" t="s">
        <v>192</v>
      </c>
      <c r="C107" s="38" t="s">
        <v>198</v>
      </c>
      <c r="D107" s="64">
        <v>2</v>
      </c>
      <c r="E107" s="80" t="s">
        <v>13</v>
      </c>
      <c r="F107" s="24">
        <f t="shared" si="2"/>
        <v>7</v>
      </c>
    </row>
    <row r="108" spans="1:13" ht="14.25" customHeight="1">
      <c r="A108" s="24"/>
      <c r="B108" s="30" t="s">
        <v>193</v>
      </c>
      <c r="C108" s="26" t="s">
        <v>124</v>
      </c>
      <c r="D108" s="27">
        <v>2</v>
      </c>
      <c r="E108" s="80" t="s">
        <v>13</v>
      </c>
      <c r="F108" s="24">
        <f t="shared" si="2"/>
        <v>7</v>
      </c>
    </row>
    <row r="109" spans="1:13" ht="13.5" thickBot="1">
      <c r="A109" s="68"/>
      <c r="B109" s="34" t="s">
        <v>194</v>
      </c>
      <c r="C109" s="34" t="s">
        <v>125</v>
      </c>
      <c r="D109" s="47">
        <v>6</v>
      </c>
      <c r="E109" s="82" t="s">
        <v>13</v>
      </c>
      <c r="F109" s="32">
        <f t="shared" si="2"/>
        <v>21</v>
      </c>
    </row>
    <row r="110" spans="1:13" ht="13.5" thickBot="1">
      <c r="A110" s="9"/>
      <c r="B110" s="48"/>
      <c r="C110" s="49" t="s">
        <v>127</v>
      </c>
      <c r="D110" s="66">
        <v>46</v>
      </c>
      <c r="E110" s="45"/>
      <c r="F110" s="69">
        <v>152</v>
      </c>
    </row>
    <row r="111" spans="1:13" ht="13.5" thickBot="1">
      <c r="A111" s="9"/>
      <c r="B111" s="48"/>
      <c r="C111" s="60" t="s">
        <v>128</v>
      </c>
      <c r="D111" s="178" t="s">
        <v>363</v>
      </c>
      <c r="E111" s="178"/>
      <c r="F111" s="179"/>
      <c r="H111" t="s">
        <v>113</v>
      </c>
    </row>
    <row r="112" spans="1:13" ht="13.5" thickBot="1">
      <c r="A112" s="48"/>
      <c r="B112" s="48"/>
      <c r="C112" s="58"/>
      <c r="D112" s="178" t="s">
        <v>359</v>
      </c>
      <c r="E112" s="178"/>
      <c r="F112" s="179"/>
    </row>
    <row r="113" spans="1:6">
      <c r="A113" s="44"/>
      <c r="B113" s="44"/>
      <c r="C113" s="44"/>
      <c r="D113" s="7"/>
      <c r="E113" s="7"/>
      <c r="F113" s="7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 ht="12" customHeight="1">
      <c r="A139" s="44"/>
      <c r="B139" s="44"/>
      <c r="C139" s="44"/>
      <c r="D139" s="3"/>
      <c r="E139" s="3"/>
      <c r="F139" s="3"/>
    </row>
    <row r="140" spans="1:6" hidden="1">
      <c r="A140" s="44"/>
      <c r="B140" s="44"/>
      <c r="C140" s="44"/>
      <c r="D140" s="3"/>
      <c r="E140" s="3"/>
      <c r="F140" s="3"/>
    </row>
    <row r="141" spans="1:6">
      <c r="A141" s="175"/>
      <c r="B141" s="175"/>
      <c r="C141" s="175"/>
      <c r="D141" s="175"/>
      <c r="E141" s="175"/>
      <c r="F141" s="175"/>
    </row>
    <row r="142" spans="1:6">
      <c r="A142" s="175"/>
      <c r="B142" s="175"/>
      <c r="C142" s="175"/>
      <c r="D142" s="175"/>
      <c r="E142" s="175"/>
      <c r="F142" s="175"/>
    </row>
    <row r="143" spans="1:6" ht="15">
      <c r="A143" s="176"/>
      <c r="B143" s="176"/>
      <c r="C143" s="176"/>
      <c r="D143" s="176"/>
      <c r="E143" s="176"/>
      <c r="F143" s="176"/>
    </row>
    <row r="144" spans="1:6">
      <c r="A144" s="177"/>
      <c r="B144" s="177"/>
      <c r="C144" s="177"/>
      <c r="D144" s="177"/>
      <c r="E144" s="177"/>
      <c r="F144" s="177"/>
    </row>
    <row r="145" spans="1:6">
      <c r="A145" s="2"/>
      <c r="B145" s="2"/>
      <c r="C145" s="2"/>
      <c r="D145" s="3"/>
      <c r="E145" s="3"/>
      <c r="F145" s="3"/>
    </row>
    <row r="146" spans="1:6">
      <c r="A146" s="2"/>
      <c r="B146" s="2"/>
      <c r="C146" s="2"/>
      <c r="D146" s="3"/>
      <c r="E146" s="3"/>
      <c r="F146" s="3"/>
    </row>
    <row r="147" spans="1:6">
      <c r="A147" s="2"/>
      <c r="B147" s="2"/>
      <c r="C147" s="2"/>
      <c r="D147" s="3"/>
      <c r="E147" s="3"/>
      <c r="F147" s="3"/>
    </row>
    <row r="148" spans="1:6" ht="15.75">
      <c r="A148" s="4"/>
      <c r="B148" s="5"/>
      <c r="C148" s="6"/>
      <c r="D148" s="5"/>
      <c r="E148" s="5"/>
      <c r="F148" s="5"/>
    </row>
    <row r="149" spans="1:6">
      <c r="A149" s="6"/>
      <c r="B149" s="5"/>
      <c r="C149" s="6"/>
      <c r="D149" s="5"/>
      <c r="E149" s="5"/>
      <c r="F149" s="5"/>
    </row>
    <row r="150" spans="1:6">
      <c r="A150" s="2"/>
      <c r="B150" s="2"/>
      <c r="C150" s="1"/>
      <c r="D150" s="3"/>
      <c r="E150" s="3"/>
      <c r="F150" s="3"/>
    </row>
    <row r="151" spans="1:6">
      <c r="A151" s="7"/>
      <c r="B151" s="7"/>
      <c r="C151" s="8"/>
      <c r="D151" s="9"/>
      <c r="E151" s="9"/>
      <c r="F151" s="9"/>
    </row>
    <row r="152" spans="1:6">
      <c r="A152" s="7"/>
      <c r="B152" s="7"/>
      <c r="C152" s="10"/>
      <c r="D152" s="9"/>
      <c r="E152" s="9"/>
      <c r="F152" s="9"/>
    </row>
    <row r="153" spans="1:6">
      <c r="A153" s="7"/>
      <c r="B153" s="7"/>
      <c r="C153" s="10"/>
      <c r="D153" s="9"/>
      <c r="E153" s="9"/>
      <c r="F153" s="9"/>
    </row>
    <row r="154" spans="1:6">
      <c r="A154" s="7"/>
      <c r="B154" s="7"/>
      <c r="C154" s="10"/>
      <c r="D154" s="9"/>
      <c r="E154" s="9"/>
      <c r="F154" s="9"/>
    </row>
    <row r="155" spans="1:6">
      <c r="A155" s="11"/>
      <c r="B155" s="12"/>
      <c r="C155" s="10"/>
      <c r="D155" s="9"/>
      <c r="E155" s="9"/>
      <c r="F155" s="9"/>
    </row>
    <row r="156" spans="1:6">
      <c r="A156" s="2"/>
      <c r="B156" s="2"/>
      <c r="C156" s="13"/>
      <c r="D156" s="14"/>
      <c r="E156" s="14"/>
      <c r="F156" s="14"/>
    </row>
    <row r="157" spans="1:6">
      <c r="A157" s="2"/>
      <c r="B157" s="2"/>
      <c r="C157" s="2"/>
      <c r="D157" s="3"/>
      <c r="E157" s="3"/>
      <c r="F157" s="3"/>
    </row>
    <row r="158" spans="1:6">
      <c r="A158" s="2"/>
      <c r="B158" s="2"/>
      <c r="C158" s="2"/>
      <c r="D158" s="3"/>
      <c r="E158" s="3"/>
      <c r="F158" s="3"/>
    </row>
    <row r="159" spans="1:6">
      <c r="A159" s="2"/>
      <c r="B159" s="2"/>
      <c r="C159" s="2"/>
      <c r="D159" s="3"/>
      <c r="E159" s="3"/>
      <c r="F159" s="3"/>
    </row>
    <row r="160" spans="1:6" ht="13.5" thickBot="1">
      <c r="A160" s="79"/>
      <c r="B160" s="79"/>
      <c r="C160" s="79"/>
      <c r="D160" s="79"/>
      <c r="E160" s="79"/>
      <c r="F160" s="79"/>
    </row>
    <row r="161" spans="1:6" ht="17.25" customHeight="1">
      <c r="A161" s="36"/>
      <c r="B161" s="37"/>
      <c r="C161" s="38"/>
      <c r="D161" s="39"/>
      <c r="E161" s="83"/>
      <c r="F161" s="40"/>
    </row>
    <row r="162" spans="1:6">
      <c r="A162" s="24"/>
      <c r="B162" s="37"/>
      <c r="C162" s="26"/>
      <c r="D162" s="27"/>
      <c r="E162" s="80"/>
      <c r="F162" s="24"/>
    </row>
    <row r="163" spans="1:6">
      <c r="A163" s="24"/>
      <c r="B163" s="37"/>
      <c r="C163" s="26"/>
      <c r="D163" s="27"/>
      <c r="E163" s="80"/>
      <c r="F163" s="24"/>
    </row>
    <row r="164" spans="1:6">
      <c r="A164" s="43"/>
      <c r="B164" s="37"/>
      <c r="C164" s="30"/>
      <c r="D164" s="31"/>
      <c r="E164" s="81"/>
      <c r="F164" s="24"/>
    </row>
    <row r="165" spans="1:6">
      <c r="A165" s="28"/>
      <c r="B165" s="37"/>
      <c r="C165" s="30"/>
      <c r="D165" s="31"/>
      <c r="E165" s="81"/>
      <c r="F165" s="40"/>
    </row>
    <row r="166" spans="1:6">
      <c r="A166" s="28"/>
      <c r="B166" s="37"/>
      <c r="C166" s="30"/>
      <c r="D166" s="31"/>
      <c r="E166" s="81"/>
      <c r="F166" s="40"/>
    </row>
    <row r="167" spans="1:6">
      <c r="A167" s="28"/>
      <c r="B167" s="37"/>
      <c r="C167" s="30"/>
      <c r="D167" s="42"/>
      <c r="E167" s="80"/>
      <c r="F167" s="40"/>
    </row>
    <row r="168" spans="1:6" ht="13.5" thickBot="1">
      <c r="A168" s="32"/>
      <c r="B168" s="33"/>
      <c r="C168" s="34"/>
      <c r="D168" s="35"/>
      <c r="E168" s="82"/>
      <c r="F168" s="32"/>
    </row>
    <row r="169" spans="1:6">
      <c r="A169" s="36"/>
      <c r="B169" s="37"/>
      <c r="C169" s="38"/>
      <c r="D169" s="39"/>
      <c r="E169" s="83"/>
      <c r="F169" s="40"/>
    </row>
    <row r="170" spans="1:6">
      <c r="A170" s="24"/>
      <c r="B170" s="37"/>
      <c r="C170" s="26"/>
      <c r="D170" s="27"/>
      <c r="E170" s="80"/>
      <c r="F170" s="40"/>
    </row>
    <row r="171" spans="1:6">
      <c r="A171" s="24"/>
      <c r="B171" s="37"/>
      <c r="C171" s="26"/>
      <c r="D171" s="27"/>
      <c r="E171" s="80"/>
      <c r="F171" s="24"/>
    </row>
    <row r="172" spans="1:6">
      <c r="A172" s="24"/>
      <c r="B172" s="37"/>
      <c r="C172" s="26"/>
      <c r="D172" s="27"/>
      <c r="E172" s="80"/>
      <c r="F172" s="24"/>
    </row>
    <row r="173" spans="1:6">
      <c r="A173" s="24"/>
      <c r="B173" s="37"/>
      <c r="C173" s="26"/>
      <c r="D173" s="27"/>
      <c r="E173" s="80"/>
      <c r="F173" s="24"/>
    </row>
    <row r="174" spans="1:6">
      <c r="A174" s="24"/>
      <c r="B174" s="37"/>
      <c r="C174" s="26"/>
      <c r="D174" s="27"/>
      <c r="E174" s="80"/>
      <c r="F174" s="24"/>
    </row>
    <row r="175" spans="1:6" ht="13.5" thickBot="1">
      <c r="A175" s="24"/>
      <c r="B175" s="37"/>
      <c r="C175" s="30"/>
      <c r="D175" s="32"/>
      <c r="E175" s="81"/>
      <c r="F175" s="40"/>
    </row>
    <row r="176" spans="1:6" ht="15" customHeight="1">
      <c r="A176" s="54"/>
      <c r="B176" s="21"/>
      <c r="C176" s="21"/>
      <c r="D176" s="39"/>
      <c r="E176" s="84"/>
      <c r="F176" s="23"/>
    </row>
    <row r="177" spans="1:6" ht="13.5" customHeight="1">
      <c r="A177" s="24"/>
      <c r="B177" s="26"/>
      <c r="C177" s="26"/>
      <c r="D177" s="27"/>
      <c r="E177" s="80"/>
      <c r="F177" s="24"/>
    </row>
    <row r="178" spans="1:6" ht="15" customHeight="1">
      <c r="A178" s="24"/>
      <c r="B178" s="26"/>
      <c r="C178" s="26"/>
      <c r="D178" s="63"/>
      <c r="E178" s="80"/>
      <c r="F178" s="24"/>
    </row>
    <row r="179" spans="1:6" ht="13.5" customHeight="1">
      <c r="A179" s="28"/>
      <c r="B179" s="38"/>
      <c r="C179" s="38"/>
      <c r="D179" s="64"/>
      <c r="E179" s="80"/>
      <c r="F179" s="24"/>
    </row>
    <row r="180" spans="1:6" ht="14.25" customHeight="1">
      <c r="A180" s="24"/>
      <c r="B180" s="30"/>
      <c r="C180" s="26"/>
      <c r="D180" s="27"/>
      <c r="E180" s="80"/>
      <c r="F180" s="24"/>
    </row>
    <row r="181" spans="1:6" ht="13.5" thickBot="1">
      <c r="A181" s="68"/>
      <c r="B181" s="34"/>
      <c r="C181" s="34"/>
      <c r="D181" s="47"/>
      <c r="E181" s="32"/>
      <c r="F181" s="32"/>
    </row>
    <row r="182" spans="1:6" ht="13.5" thickBot="1">
      <c r="A182" s="9"/>
      <c r="B182" s="48"/>
      <c r="C182" s="49"/>
      <c r="D182" s="66"/>
      <c r="E182" s="45"/>
      <c r="F182" s="69"/>
    </row>
    <row r="183" spans="1:6" ht="13.5" thickBot="1">
      <c r="A183" s="9"/>
      <c r="B183" s="48"/>
      <c r="C183" s="60"/>
      <c r="D183" s="178"/>
      <c r="E183" s="178"/>
      <c r="F183" s="179"/>
    </row>
    <row r="184" spans="1:6" ht="13.5" thickBot="1">
      <c r="A184" s="48"/>
      <c r="B184" s="48"/>
      <c r="C184" s="58"/>
      <c r="D184" s="178"/>
      <c r="E184" s="178"/>
      <c r="F184" s="179"/>
    </row>
    <row r="185" spans="1:6">
      <c r="A185" s="44"/>
      <c r="B185" s="44"/>
      <c r="C185" s="44"/>
      <c r="D185" s="7"/>
      <c r="E185" s="7"/>
      <c r="F185" s="7"/>
    </row>
    <row r="186" spans="1:6">
      <c r="A186" s="44"/>
      <c r="B186" s="44"/>
      <c r="C186" s="44"/>
      <c r="D186" s="3"/>
      <c r="E186" s="3"/>
      <c r="F186" s="3"/>
    </row>
    <row r="187" spans="1:6">
      <c r="A187" s="44"/>
      <c r="B187" s="44"/>
      <c r="C187" s="44"/>
      <c r="D187" s="3"/>
      <c r="E187" s="3"/>
      <c r="F187" s="3"/>
    </row>
    <row r="188" spans="1:6">
      <c r="A188" s="44"/>
      <c r="B188" s="44"/>
      <c r="C188" s="44"/>
      <c r="D188" s="3"/>
      <c r="E188" s="3"/>
      <c r="F188" s="3"/>
    </row>
    <row r="189" spans="1:6">
      <c r="A189" s="44"/>
      <c r="B189" s="44"/>
      <c r="C189" s="44"/>
      <c r="D189" s="3"/>
      <c r="E189" s="3"/>
      <c r="F189" s="3"/>
    </row>
    <row r="190" spans="1:6">
      <c r="A190" s="44"/>
      <c r="B190" s="44"/>
      <c r="C190" s="44"/>
      <c r="D190" s="3"/>
      <c r="E190" s="3"/>
      <c r="F190" s="3"/>
    </row>
    <row r="191" spans="1:6">
      <c r="A191" s="44"/>
      <c r="B191" s="44"/>
      <c r="C191" s="44"/>
      <c r="D191" s="3"/>
      <c r="E191" s="3"/>
      <c r="F191" s="3"/>
    </row>
    <row r="192" spans="1:6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  <row r="204" spans="1:6">
      <c r="A204" s="44"/>
      <c r="B204" s="44"/>
      <c r="C204" s="44"/>
      <c r="D204" s="3"/>
      <c r="E204" s="3"/>
      <c r="F204" s="3"/>
    </row>
  </sheetData>
  <mergeCells count="12">
    <mergeCell ref="A1:F1"/>
    <mergeCell ref="A2:F2"/>
    <mergeCell ref="A3:F3"/>
    <mergeCell ref="A4:F4"/>
    <mergeCell ref="D111:F111"/>
    <mergeCell ref="D112:F112"/>
    <mergeCell ref="A141:F141"/>
    <mergeCell ref="A142:F142"/>
    <mergeCell ref="A143:F143"/>
    <mergeCell ref="A144:F144"/>
    <mergeCell ref="D183:F183"/>
    <mergeCell ref="D184:F184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08545" r:id="rId4"/>
    <oleObject progId="Word.Document.6" shapeId="108546" r:id="rId5"/>
    <oleObject progId="Word.Document.6" shapeId="108547" r:id="rId6"/>
    <oleObject progId="Word.Document.6" shapeId="108548" r:id="rId7"/>
    <oleObject progId="Word.Document.6" shapeId="108550" r:id="rId8"/>
    <oleObject progId="Word.Document.6" shapeId="108551" r:id="rId9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M203"/>
  <sheetViews>
    <sheetView topLeftCell="A196" workbookViewId="0">
      <selection activeCell="E175" sqref="E175"/>
    </sheetView>
  </sheetViews>
  <sheetFormatPr defaultRowHeight="12.75"/>
  <cols>
    <col min="2" max="2" width="11.5703125" customWidth="1"/>
    <col min="3" max="3" width="37.140625" customWidth="1"/>
    <col min="4" max="6" width="10" customWidth="1"/>
  </cols>
  <sheetData>
    <row r="1" spans="1:6">
      <c r="A1" s="175" t="s">
        <v>218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372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51" t="s">
        <v>10</v>
      </c>
      <c r="B24" s="123" t="s">
        <v>288</v>
      </c>
      <c r="C24" s="85" t="s">
        <v>17</v>
      </c>
      <c r="D24" s="22">
        <v>2</v>
      </c>
      <c r="E24" s="84" t="s">
        <v>18</v>
      </c>
      <c r="F24" s="23">
        <f t="shared" ref="F24:F63" si="0">IF(E24="A",D24*4,IF(E24="B+",D24*3.5,IF(E24="B",D24*3,IF(E24="C+",D24*2.5,IF(E24="C",D24*2,IF(E24="D",D24*1,D24*0))))))</f>
        <v>5</v>
      </c>
    </row>
    <row r="25" spans="1:11" ht="13.5" customHeight="1">
      <c r="A25" s="42"/>
      <c r="B25" s="100" t="s">
        <v>289</v>
      </c>
      <c r="C25" s="100" t="s">
        <v>20</v>
      </c>
      <c r="D25" s="27">
        <v>2</v>
      </c>
      <c r="E25" s="80" t="s">
        <v>18</v>
      </c>
      <c r="F25" s="28">
        <f t="shared" si="0"/>
        <v>5</v>
      </c>
    </row>
    <row r="26" spans="1:11" ht="13.5" customHeight="1">
      <c r="A26" s="42"/>
      <c r="B26" s="121" t="s">
        <v>290</v>
      </c>
      <c r="C26" s="100" t="s">
        <v>22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42"/>
      <c r="B27" s="100" t="s">
        <v>291</v>
      </c>
      <c r="C27" s="100" t="s">
        <v>293</v>
      </c>
      <c r="D27" s="27">
        <v>2</v>
      </c>
      <c r="E27" s="80" t="s">
        <v>13</v>
      </c>
      <c r="F27" s="24">
        <f t="shared" si="0"/>
        <v>7</v>
      </c>
    </row>
    <row r="28" spans="1:11" ht="13.5" customHeight="1">
      <c r="A28" s="52"/>
      <c r="B28" s="121" t="s">
        <v>292</v>
      </c>
      <c r="C28" s="100" t="s">
        <v>26</v>
      </c>
      <c r="D28" s="27">
        <v>2</v>
      </c>
      <c r="E28" s="81" t="s">
        <v>13</v>
      </c>
      <c r="F28" s="24">
        <f t="shared" si="0"/>
        <v>7</v>
      </c>
    </row>
    <row r="29" spans="1:11" ht="13.5" customHeight="1">
      <c r="A29" s="52"/>
      <c r="B29" s="100" t="s">
        <v>297</v>
      </c>
      <c r="C29" s="99" t="s">
        <v>298</v>
      </c>
      <c r="D29" s="31">
        <v>2</v>
      </c>
      <c r="E29" s="81" t="s">
        <v>15</v>
      </c>
      <c r="F29" s="24">
        <f t="shared" si="0"/>
        <v>6</v>
      </c>
    </row>
    <row r="30" spans="1:11" ht="13.5" customHeight="1">
      <c r="A30" s="52"/>
      <c r="B30" s="99" t="s">
        <v>360</v>
      </c>
      <c r="C30" s="99" t="s">
        <v>362</v>
      </c>
      <c r="D30" s="31">
        <v>2</v>
      </c>
      <c r="E30" s="81" t="s">
        <v>11</v>
      </c>
      <c r="F30" s="24">
        <f t="shared" si="0"/>
        <v>8</v>
      </c>
    </row>
    <row r="31" spans="1:11" ht="14.25" customHeight="1">
      <c r="A31" s="52"/>
      <c r="B31" s="99" t="s">
        <v>294</v>
      </c>
      <c r="C31" s="99" t="s">
        <v>299</v>
      </c>
      <c r="D31" s="31">
        <v>2</v>
      </c>
      <c r="E31" s="81" t="s">
        <v>11</v>
      </c>
      <c r="F31" s="24">
        <f t="shared" si="0"/>
        <v>8</v>
      </c>
    </row>
    <row r="32" spans="1:11" ht="13.5" customHeight="1">
      <c r="A32" s="52"/>
      <c r="B32" s="99" t="s">
        <v>295</v>
      </c>
      <c r="C32" s="99" t="s">
        <v>157</v>
      </c>
      <c r="D32" s="31">
        <v>2</v>
      </c>
      <c r="E32" s="81" t="s">
        <v>15</v>
      </c>
      <c r="F32" s="24">
        <v>6</v>
      </c>
    </row>
    <row r="33" spans="1:9" ht="14.25" customHeight="1" thickBot="1">
      <c r="A33" s="47"/>
      <c r="B33" s="87" t="s">
        <v>296</v>
      </c>
      <c r="C33" s="87" t="s">
        <v>14</v>
      </c>
      <c r="D33" s="35">
        <v>2</v>
      </c>
      <c r="E33" s="82" t="s">
        <v>11</v>
      </c>
      <c r="F33" s="32">
        <f t="shared" si="0"/>
        <v>8</v>
      </c>
    </row>
    <row r="34" spans="1:9">
      <c r="A34" s="36" t="s">
        <v>31</v>
      </c>
      <c r="B34" s="145" t="s">
        <v>301</v>
      </c>
      <c r="C34" s="98" t="s">
        <v>37</v>
      </c>
      <c r="D34" s="39">
        <v>2</v>
      </c>
      <c r="E34" s="83" t="s">
        <v>13</v>
      </c>
      <c r="F34" s="40">
        <f t="shared" si="0"/>
        <v>7</v>
      </c>
    </row>
    <row r="35" spans="1:9">
      <c r="A35" s="36"/>
      <c r="B35" s="100" t="s">
        <v>302</v>
      </c>
      <c r="C35" s="100" t="s">
        <v>230</v>
      </c>
      <c r="D35" s="27">
        <v>2</v>
      </c>
      <c r="E35" s="80" t="s">
        <v>13</v>
      </c>
      <c r="F35" s="24">
        <f t="shared" si="0"/>
        <v>7</v>
      </c>
    </row>
    <row r="36" spans="1:9">
      <c r="A36" s="24"/>
      <c r="B36" s="107" t="s">
        <v>303</v>
      </c>
      <c r="C36" s="100" t="s">
        <v>229</v>
      </c>
      <c r="D36" s="27">
        <v>2</v>
      </c>
      <c r="E36" s="80" t="s">
        <v>11</v>
      </c>
      <c r="F36" s="24">
        <f t="shared" si="0"/>
        <v>8</v>
      </c>
    </row>
    <row r="37" spans="1:9">
      <c r="A37" s="24"/>
      <c r="B37" s="100" t="s">
        <v>304</v>
      </c>
      <c r="C37" s="100" t="s">
        <v>311</v>
      </c>
      <c r="D37" s="27">
        <v>2</v>
      </c>
      <c r="E37" s="80" t="s">
        <v>13</v>
      </c>
      <c r="F37" s="24">
        <f t="shared" si="0"/>
        <v>7</v>
      </c>
    </row>
    <row r="38" spans="1:9">
      <c r="A38" s="24"/>
      <c r="B38" s="107" t="s">
        <v>305</v>
      </c>
      <c r="C38" s="100" t="s">
        <v>59</v>
      </c>
      <c r="D38" s="27">
        <v>2</v>
      </c>
      <c r="E38" s="80" t="s">
        <v>13</v>
      </c>
      <c r="F38" s="24">
        <f t="shared" si="0"/>
        <v>7</v>
      </c>
    </row>
    <row r="39" spans="1:9">
      <c r="A39" s="24"/>
      <c r="B39" s="100" t="s">
        <v>306</v>
      </c>
      <c r="C39" s="100" t="s">
        <v>45</v>
      </c>
      <c r="D39" s="27">
        <v>2</v>
      </c>
      <c r="E39" s="80" t="s">
        <v>13</v>
      </c>
      <c r="F39" s="24">
        <f t="shared" si="0"/>
        <v>7</v>
      </c>
    </row>
    <row r="40" spans="1:9">
      <c r="A40" s="24"/>
      <c r="B40" s="107" t="s">
        <v>307</v>
      </c>
      <c r="C40" s="100" t="s">
        <v>33</v>
      </c>
      <c r="D40" s="27">
        <v>2</v>
      </c>
      <c r="E40" s="80" t="s">
        <v>11</v>
      </c>
      <c r="F40" s="24">
        <f t="shared" si="0"/>
        <v>8</v>
      </c>
    </row>
    <row r="41" spans="1:9">
      <c r="A41" s="24"/>
      <c r="B41" s="100" t="s">
        <v>308</v>
      </c>
      <c r="C41" s="100" t="s">
        <v>35</v>
      </c>
      <c r="D41" s="27">
        <v>2</v>
      </c>
      <c r="E41" s="80" t="s">
        <v>15</v>
      </c>
      <c r="F41" s="24">
        <f t="shared" si="0"/>
        <v>6</v>
      </c>
      <c r="I41" t="s">
        <v>113</v>
      </c>
    </row>
    <row r="42" spans="1:9">
      <c r="A42" s="24"/>
      <c r="B42" s="100" t="s">
        <v>309</v>
      </c>
      <c r="C42" s="100" t="s">
        <v>43</v>
      </c>
      <c r="D42" s="27">
        <v>2</v>
      </c>
      <c r="E42" s="80" t="s">
        <v>13</v>
      </c>
      <c r="F42" s="24">
        <f t="shared" si="0"/>
        <v>7</v>
      </c>
    </row>
    <row r="43" spans="1:9" ht="13.5" thickBot="1">
      <c r="A43" s="67" t="s">
        <v>113</v>
      </c>
      <c r="B43" s="101" t="s">
        <v>310</v>
      </c>
      <c r="C43" s="140" t="s">
        <v>141</v>
      </c>
      <c r="D43" s="66">
        <v>2</v>
      </c>
      <c r="E43" s="86" t="s">
        <v>13</v>
      </c>
      <c r="F43" s="68">
        <f t="shared" si="0"/>
        <v>7</v>
      </c>
    </row>
    <row r="44" spans="1:9">
      <c r="A44" s="41" t="s">
        <v>46</v>
      </c>
      <c r="B44" s="145" t="s">
        <v>312</v>
      </c>
      <c r="C44" s="85" t="s">
        <v>51</v>
      </c>
      <c r="D44" s="22">
        <v>2</v>
      </c>
      <c r="E44" s="84" t="s">
        <v>15</v>
      </c>
      <c r="F44" s="23">
        <f t="shared" si="0"/>
        <v>6</v>
      </c>
    </row>
    <row r="45" spans="1:9">
      <c r="A45" s="41"/>
      <c r="B45" s="100" t="s">
        <v>312</v>
      </c>
      <c r="C45" s="98" t="s">
        <v>53</v>
      </c>
      <c r="D45" s="39">
        <v>2</v>
      </c>
      <c r="E45" s="83" t="s">
        <v>18</v>
      </c>
      <c r="F45" s="24">
        <f t="shared" si="0"/>
        <v>5</v>
      </c>
      <c r="H45" t="s">
        <v>113</v>
      </c>
    </row>
    <row r="46" spans="1:9">
      <c r="A46" s="41"/>
      <c r="B46" s="107" t="s">
        <v>312</v>
      </c>
      <c r="C46" s="98" t="s">
        <v>55</v>
      </c>
      <c r="D46" s="39">
        <v>2</v>
      </c>
      <c r="E46" s="83" t="s">
        <v>11</v>
      </c>
      <c r="F46" s="24">
        <f t="shared" si="0"/>
        <v>8</v>
      </c>
    </row>
    <row r="47" spans="1:9">
      <c r="A47" s="41"/>
      <c r="B47" s="100" t="s">
        <v>312</v>
      </c>
      <c r="C47" s="100" t="s">
        <v>313</v>
      </c>
      <c r="D47" s="27">
        <v>2</v>
      </c>
      <c r="E47" s="83" t="s">
        <v>15</v>
      </c>
      <c r="F47" s="24">
        <f t="shared" si="0"/>
        <v>6</v>
      </c>
    </row>
    <row r="48" spans="1:9">
      <c r="A48" s="41"/>
      <c r="B48" s="107" t="s">
        <v>312</v>
      </c>
      <c r="C48" s="100" t="s">
        <v>79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100" t="s">
        <v>312</v>
      </c>
      <c r="C49" s="100" t="s">
        <v>61</v>
      </c>
      <c r="D49" s="27">
        <v>2</v>
      </c>
      <c r="E49" s="83" t="s">
        <v>18</v>
      </c>
      <c r="F49" s="24">
        <f t="shared" si="0"/>
        <v>5</v>
      </c>
    </row>
    <row r="50" spans="1:10">
      <c r="A50" s="41"/>
      <c r="B50" s="107" t="s">
        <v>312</v>
      </c>
      <c r="C50" s="100" t="s">
        <v>314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100" t="s">
        <v>312</v>
      </c>
      <c r="C51" s="100" t="s">
        <v>66</v>
      </c>
      <c r="D51" s="42">
        <v>2</v>
      </c>
      <c r="E51" s="83" t="s">
        <v>13</v>
      </c>
      <c r="F51" s="24">
        <f t="shared" si="0"/>
        <v>7</v>
      </c>
    </row>
    <row r="52" spans="1:10">
      <c r="A52" s="41"/>
      <c r="B52" s="107" t="s">
        <v>312</v>
      </c>
      <c r="C52" s="99" t="s">
        <v>28</v>
      </c>
      <c r="D52" s="31">
        <v>2</v>
      </c>
      <c r="E52" s="80" t="s">
        <v>15</v>
      </c>
      <c r="F52" s="24">
        <f t="shared" si="0"/>
        <v>6</v>
      </c>
    </row>
    <row r="53" spans="1:10">
      <c r="A53" s="24"/>
      <c r="B53" s="100" t="s">
        <v>312</v>
      </c>
      <c r="C53" s="99" t="s">
        <v>105</v>
      </c>
      <c r="D53" s="31">
        <v>2</v>
      </c>
      <c r="E53" s="80" t="s">
        <v>11</v>
      </c>
      <c r="F53" s="24">
        <f t="shared" si="0"/>
        <v>8</v>
      </c>
    </row>
    <row r="54" spans="1:10" ht="13.5" thickBot="1">
      <c r="A54" s="24"/>
      <c r="B54" s="101" t="s">
        <v>312</v>
      </c>
      <c r="C54" s="99" t="s">
        <v>315</v>
      </c>
      <c r="D54" s="31">
        <v>2</v>
      </c>
      <c r="E54" s="86" t="s">
        <v>15</v>
      </c>
      <c r="F54" s="68">
        <f t="shared" si="0"/>
        <v>6</v>
      </c>
      <c r="J54" t="s">
        <v>113</v>
      </c>
    </row>
    <row r="55" spans="1:10">
      <c r="A55" s="19" t="s">
        <v>67</v>
      </c>
      <c r="B55" s="123" t="s">
        <v>316</v>
      </c>
      <c r="C55" s="85" t="s">
        <v>71</v>
      </c>
      <c r="D55" s="22">
        <v>2</v>
      </c>
      <c r="E55" s="83" t="s">
        <v>11</v>
      </c>
      <c r="F55" s="40">
        <f t="shared" si="0"/>
        <v>8</v>
      </c>
    </row>
    <row r="56" spans="1:10">
      <c r="A56" s="24"/>
      <c r="B56" s="100" t="s">
        <v>317</v>
      </c>
      <c r="C56" s="100" t="s">
        <v>73</v>
      </c>
      <c r="D56" s="27">
        <v>2</v>
      </c>
      <c r="E56" s="81" t="s">
        <v>13</v>
      </c>
      <c r="F56" s="24">
        <f t="shared" si="0"/>
        <v>7</v>
      </c>
    </row>
    <row r="57" spans="1:10">
      <c r="A57" s="28"/>
      <c r="B57" s="121" t="s">
        <v>318</v>
      </c>
      <c r="C57" s="100" t="s">
        <v>75</v>
      </c>
      <c r="D57" s="27">
        <v>2</v>
      </c>
      <c r="E57" s="81" t="s">
        <v>11</v>
      </c>
      <c r="F57" s="24">
        <f t="shared" si="0"/>
        <v>8</v>
      </c>
    </row>
    <row r="58" spans="1:10">
      <c r="A58" s="28"/>
      <c r="B58" s="100" t="s">
        <v>319</v>
      </c>
      <c r="C58" s="99" t="s">
        <v>328</v>
      </c>
      <c r="D58" s="31">
        <v>2</v>
      </c>
      <c r="E58" s="81" t="s">
        <v>13</v>
      </c>
      <c r="F58" s="24">
        <f t="shared" si="0"/>
        <v>7</v>
      </c>
    </row>
    <row r="59" spans="1:10">
      <c r="A59" s="28"/>
      <c r="B59" s="121" t="s">
        <v>320</v>
      </c>
      <c r="C59" s="99" t="s">
        <v>81</v>
      </c>
      <c r="D59" s="31">
        <v>2</v>
      </c>
      <c r="E59" s="81" t="s">
        <v>13</v>
      </c>
      <c r="F59" s="24">
        <f t="shared" si="0"/>
        <v>7</v>
      </c>
    </row>
    <row r="60" spans="1:10">
      <c r="A60" s="28"/>
      <c r="B60" s="100" t="s">
        <v>321</v>
      </c>
      <c r="C60" s="99" t="s">
        <v>84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121" t="s">
        <v>322</v>
      </c>
      <c r="C61" s="99" t="s">
        <v>86</v>
      </c>
      <c r="D61" s="31">
        <v>2</v>
      </c>
      <c r="E61" s="81" t="s">
        <v>15</v>
      </c>
      <c r="F61" s="40">
        <f t="shared" si="0"/>
        <v>6</v>
      </c>
    </row>
    <row r="62" spans="1:10">
      <c r="A62" s="28"/>
      <c r="B62" s="100" t="s">
        <v>323</v>
      </c>
      <c r="C62" s="99" t="s">
        <v>326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140" t="s">
        <v>324</v>
      </c>
      <c r="C63" s="87" t="s">
        <v>327</v>
      </c>
      <c r="D63" s="47">
        <v>2</v>
      </c>
      <c r="E63" s="82" t="s">
        <v>18</v>
      </c>
      <c r="F63" s="32">
        <f t="shared" si="0"/>
        <v>5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 ht="13.5" customHeight="1">
      <c r="A69" s="2"/>
      <c r="B69" s="2"/>
      <c r="C69" s="2"/>
      <c r="D69" s="3"/>
      <c r="E69" s="3"/>
      <c r="F69" s="3"/>
    </row>
    <row r="70" spans="1:10" ht="13.5" customHeight="1">
      <c r="A70" s="2"/>
      <c r="B70" s="2"/>
      <c r="C70" s="2"/>
      <c r="D70" s="3"/>
      <c r="E70" s="3"/>
      <c r="F70" s="3"/>
    </row>
    <row r="71" spans="1:10">
      <c r="A71" s="2"/>
      <c r="B71" s="2"/>
      <c r="C71" s="2"/>
      <c r="D71" s="3"/>
      <c r="E71" s="3"/>
      <c r="F71" s="3"/>
    </row>
    <row r="72" spans="1:10" ht="13.5" thickBot="1">
      <c r="A72" s="2"/>
      <c r="B72" s="2"/>
      <c r="C72" s="2"/>
      <c r="D72" s="3"/>
      <c r="E72" s="3"/>
      <c r="F72" s="3"/>
    </row>
    <row r="73" spans="1:10" ht="53.25" customHeight="1">
      <c r="A73" s="36" t="s">
        <v>88</v>
      </c>
      <c r="B73" s="101" t="s">
        <v>329</v>
      </c>
      <c r="C73" s="98" t="s">
        <v>325</v>
      </c>
      <c r="D73" s="39">
        <v>2</v>
      </c>
      <c r="E73" s="84" t="s">
        <v>11</v>
      </c>
      <c r="F73" s="23">
        <f t="shared" ref="F73:F86" si="1">IF(E73="A",D73*4,IF(E73="B+",D73*3.5,IF(E73="B",D73*3,IF(E73="C+",D73*2.5,IF(E73="C",D73*2,IF(E73="D",D73*1,D73*0))))))</f>
        <v>8</v>
      </c>
    </row>
    <row r="74" spans="1:10" ht="15" customHeight="1">
      <c r="A74" s="24"/>
      <c r="B74" s="101" t="s">
        <v>330</v>
      </c>
      <c r="C74" s="100" t="s">
        <v>147</v>
      </c>
      <c r="D74" s="27">
        <v>2</v>
      </c>
      <c r="E74" s="80" t="s">
        <v>15</v>
      </c>
      <c r="F74" s="24">
        <f t="shared" si="1"/>
        <v>6</v>
      </c>
    </row>
    <row r="75" spans="1:10" ht="14.25" customHeight="1">
      <c r="A75" s="24"/>
      <c r="B75" s="101" t="s">
        <v>331</v>
      </c>
      <c r="C75" s="100" t="s">
        <v>91</v>
      </c>
      <c r="D75" s="27">
        <v>2</v>
      </c>
      <c r="E75" s="80" t="s">
        <v>15</v>
      </c>
      <c r="F75" s="24">
        <f t="shared" si="1"/>
        <v>6</v>
      </c>
      <c r="J75" t="s">
        <v>113</v>
      </c>
    </row>
    <row r="76" spans="1:10" ht="15" customHeight="1">
      <c r="A76" s="24"/>
      <c r="B76" s="101" t="s">
        <v>332</v>
      </c>
      <c r="C76" s="100" t="s">
        <v>102</v>
      </c>
      <c r="D76" s="27">
        <v>2</v>
      </c>
      <c r="E76" s="80" t="s">
        <v>11</v>
      </c>
      <c r="F76" s="40">
        <f t="shared" si="1"/>
        <v>8</v>
      </c>
    </row>
    <row r="77" spans="1:10">
      <c r="A77" s="24"/>
      <c r="B77" s="101" t="s">
        <v>333</v>
      </c>
      <c r="C77" s="100" t="s">
        <v>361</v>
      </c>
      <c r="D77" s="27">
        <v>2</v>
      </c>
      <c r="E77" s="80" t="s">
        <v>15</v>
      </c>
      <c r="F77" s="24">
        <f t="shared" si="1"/>
        <v>6</v>
      </c>
    </row>
    <row r="78" spans="1:10">
      <c r="A78" s="24"/>
      <c r="B78" s="101" t="s">
        <v>334</v>
      </c>
      <c r="C78" s="100" t="s">
        <v>96</v>
      </c>
      <c r="D78" s="27">
        <v>2</v>
      </c>
      <c r="E78" s="80" t="s">
        <v>13</v>
      </c>
      <c r="F78" s="24">
        <f t="shared" si="1"/>
        <v>7</v>
      </c>
    </row>
    <row r="79" spans="1:10">
      <c r="A79" s="24"/>
      <c r="B79" s="101" t="s">
        <v>335</v>
      </c>
      <c r="C79" s="100" t="s">
        <v>339</v>
      </c>
      <c r="D79" s="27">
        <v>2</v>
      </c>
      <c r="E79" s="80" t="s">
        <v>15</v>
      </c>
      <c r="F79" s="24">
        <f t="shared" si="1"/>
        <v>6</v>
      </c>
    </row>
    <row r="80" spans="1:10">
      <c r="A80" s="24"/>
      <c r="B80" s="101" t="s">
        <v>336</v>
      </c>
      <c r="C80" s="100" t="s">
        <v>340</v>
      </c>
      <c r="D80" s="27">
        <v>2</v>
      </c>
      <c r="E80" s="80" t="s">
        <v>15</v>
      </c>
      <c r="F80" s="24">
        <f t="shared" si="1"/>
        <v>6</v>
      </c>
    </row>
    <row r="81" spans="1:11">
      <c r="A81" s="24"/>
      <c r="B81" s="101" t="s">
        <v>337</v>
      </c>
      <c r="C81" s="100" t="s">
        <v>139</v>
      </c>
      <c r="D81" s="27">
        <v>2</v>
      </c>
      <c r="E81" s="80" t="s">
        <v>13</v>
      </c>
      <c r="F81" s="24">
        <f t="shared" si="1"/>
        <v>7</v>
      </c>
    </row>
    <row r="82" spans="1:11" ht="13.5" thickBot="1">
      <c r="A82" s="32"/>
      <c r="B82" s="101" t="s">
        <v>338</v>
      </c>
      <c r="C82" s="87" t="s">
        <v>341</v>
      </c>
      <c r="D82" s="35">
        <v>2</v>
      </c>
      <c r="E82" s="148" t="s">
        <v>18</v>
      </c>
      <c r="F82" s="68">
        <f t="shared" si="1"/>
        <v>5</v>
      </c>
    </row>
    <row r="83" spans="1:11">
      <c r="A83" s="36" t="s">
        <v>103</v>
      </c>
      <c r="B83" s="85" t="s">
        <v>342</v>
      </c>
      <c r="C83" s="101" t="s">
        <v>345</v>
      </c>
      <c r="D83" s="23">
        <v>2</v>
      </c>
      <c r="E83" s="89" t="s">
        <v>13</v>
      </c>
      <c r="F83" s="40">
        <f t="shared" si="1"/>
        <v>7</v>
      </c>
      <c r="K83" t="s">
        <v>113</v>
      </c>
    </row>
    <row r="84" spans="1:11">
      <c r="A84" s="24"/>
      <c r="B84" s="100" t="s">
        <v>343</v>
      </c>
      <c r="C84" s="102" t="s">
        <v>99</v>
      </c>
      <c r="D84" s="24">
        <v>2</v>
      </c>
      <c r="E84" s="90" t="s">
        <v>13</v>
      </c>
      <c r="F84" s="24">
        <f t="shared" si="1"/>
        <v>7</v>
      </c>
      <c r="K84" t="s">
        <v>113</v>
      </c>
    </row>
    <row r="85" spans="1:11">
      <c r="A85" s="28"/>
      <c r="B85" s="100" t="s">
        <v>344</v>
      </c>
      <c r="C85" s="102" t="s">
        <v>107</v>
      </c>
      <c r="D85" s="24">
        <v>2</v>
      </c>
      <c r="E85" s="90" t="s">
        <v>15</v>
      </c>
      <c r="F85" s="24">
        <f t="shared" si="1"/>
        <v>6</v>
      </c>
    </row>
    <row r="86" spans="1:11" ht="13.5" thickBot="1">
      <c r="A86" s="32"/>
      <c r="B86" s="87" t="s">
        <v>347</v>
      </c>
      <c r="C86" s="88" t="s">
        <v>346</v>
      </c>
      <c r="D86" s="32">
        <v>4</v>
      </c>
      <c r="E86" s="91" t="s">
        <v>13</v>
      </c>
      <c r="F86" s="32">
        <f t="shared" si="1"/>
        <v>14</v>
      </c>
    </row>
    <row r="87" spans="1:11">
      <c r="A87" s="92"/>
      <c r="B87" s="93"/>
      <c r="C87" s="93"/>
      <c r="D87" s="94"/>
      <c r="E87" s="94"/>
      <c r="F87" s="95"/>
    </row>
    <row r="88" spans="1:11" ht="18" customHeight="1" thickBot="1">
      <c r="A88" s="96" t="s">
        <v>129</v>
      </c>
      <c r="B88" s="55"/>
      <c r="C88" s="56"/>
      <c r="D88" s="57"/>
      <c r="E88" s="46"/>
      <c r="F88" s="97"/>
    </row>
    <row r="89" spans="1:11" ht="13.5" customHeight="1">
      <c r="A89" s="36" t="s">
        <v>114</v>
      </c>
      <c r="B89" s="37" t="s">
        <v>168</v>
      </c>
      <c r="C89" s="38" t="s">
        <v>176</v>
      </c>
      <c r="D89" s="39">
        <v>2</v>
      </c>
      <c r="E89" s="83" t="s">
        <v>13</v>
      </c>
      <c r="F89" s="40">
        <f t="shared" ref="F89:F101" si="2">IF(E89="A",D89*4,IF(E89="B+",D89*3.5,IF(E89="B",D89*3,IF(E89="C+",D89*2.5,IF(E89="C",D89*2,IF(E89="D",D89*1,D89*0))))))</f>
        <v>7</v>
      </c>
    </row>
    <row r="90" spans="1:11">
      <c r="A90" s="24"/>
      <c r="B90" s="37" t="s">
        <v>169</v>
      </c>
      <c r="C90" s="26" t="s">
        <v>115</v>
      </c>
      <c r="D90" s="27">
        <v>2</v>
      </c>
      <c r="E90" s="80" t="s">
        <v>15</v>
      </c>
      <c r="F90" s="40">
        <v>6</v>
      </c>
    </row>
    <row r="91" spans="1:11">
      <c r="A91" s="24"/>
      <c r="B91" s="37" t="s">
        <v>170</v>
      </c>
      <c r="C91" s="26" t="s">
        <v>119</v>
      </c>
      <c r="D91" s="27">
        <v>2</v>
      </c>
      <c r="E91" s="80" t="s">
        <v>15</v>
      </c>
      <c r="F91" s="24">
        <f t="shared" si="2"/>
        <v>6</v>
      </c>
    </row>
    <row r="92" spans="1:11">
      <c r="A92" s="43"/>
      <c r="B92" s="37" t="s">
        <v>171</v>
      </c>
      <c r="C92" s="30" t="s">
        <v>120</v>
      </c>
      <c r="D92" s="31">
        <v>2</v>
      </c>
      <c r="E92" s="81" t="s">
        <v>18</v>
      </c>
      <c r="F92" s="24">
        <f t="shared" si="2"/>
        <v>5</v>
      </c>
    </row>
    <row r="93" spans="1:11">
      <c r="A93" s="28"/>
      <c r="B93" s="37" t="s">
        <v>172</v>
      </c>
      <c r="C93" s="30" t="s">
        <v>121</v>
      </c>
      <c r="D93" s="31">
        <v>2</v>
      </c>
      <c r="E93" s="81" t="s">
        <v>18</v>
      </c>
      <c r="F93" s="40">
        <f t="shared" si="2"/>
        <v>5</v>
      </c>
    </row>
    <row r="94" spans="1:11">
      <c r="A94" s="28"/>
      <c r="B94" s="37" t="s">
        <v>173</v>
      </c>
      <c r="C94" s="30" t="s">
        <v>117</v>
      </c>
      <c r="D94" s="31">
        <v>2</v>
      </c>
      <c r="E94" s="81" t="s">
        <v>15</v>
      </c>
      <c r="F94" s="40">
        <f t="shared" si="2"/>
        <v>6</v>
      </c>
    </row>
    <row r="95" spans="1:11">
      <c r="A95" s="28"/>
      <c r="B95" s="37" t="s">
        <v>174</v>
      </c>
      <c r="C95" s="30" t="s">
        <v>116</v>
      </c>
      <c r="D95" s="42">
        <v>2</v>
      </c>
      <c r="E95" s="80" t="s">
        <v>11</v>
      </c>
      <c r="F95" s="40">
        <f t="shared" si="2"/>
        <v>8</v>
      </c>
      <c r="J95" t="s">
        <v>113</v>
      </c>
    </row>
    <row r="96" spans="1:11" ht="13.5" thickBot="1">
      <c r="A96" s="32"/>
      <c r="B96" s="33" t="s">
        <v>175</v>
      </c>
      <c r="C96" s="34" t="s">
        <v>122</v>
      </c>
      <c r="D96" s="35">
        <v>2</v>
      </c>
      <c r="E96" s="82" t="s">
        <v>13</v>
      </c>
      <c r="F96" s="32">
        <f t="shared" si="2"/>
        <v>7</v>
      </c>
    </row>
    <row r="97" spans="1:13">
      <c r="A97" s="36" t="s">
        <v>131</v>
      </c>
      <c r="B97" s="37" t="s">
        <v>177</v>
      </c>
      <c r="C97" s="38" t="s">
        <v>184</v>
      </c>
      <c r="D97" s="39">
        <v>2</v>
      </c>
      <c r="E97" s="83" t="s">
        <v>18</v>
      </c>
      <c r="F97" s="40">
        <f t="shared" si="2"/>
        <v>5</v>
      </c>
    </row>
    <row r="98" spans="1:13">
      <c r="A98" s="24"/>
      <c r="B98" s="37" t="s">
        <v>178</v>
      </c>
      <c r="C98" s="26" t="s">
        <v>185</v>
      </c>
      <c r="D98" s="27">
        <v>2</v>
      </c>
      <c r="E98" s="80" t="s">
        <v>15</v>
      </c>
      <c r="F98" s="40">
        <f t="shared" si="2"/>
        <v>6</v>
      </c>
    </row>
    <row r="99" spans="1:13">
      <c r="A99" s="24"/>
      <c r="B99" s="37" t="s">
        <v>179</v>
      </c>
      <c r="C99" s="26" t="s">
        <v>118</v>
      </c>
      <c r="D99" s="27">
        <v>2</v>
      </c>
      <c r="E99" s="80" t="s">
        <v>13</v>
      </c>
      <c r="F99" s="24">
        <f t="shared" si="2"/>
        <v>7</v>
      </c>
      <c r="M99" t="s">
        <v>113</v>
      </c>
    </row>
    <row r="100" spans="1:13">
      <c r="A100" s="24"/>
      <c r="B100" s="37" t="s">
        <v>180</v>
      </c>
      <c r="C100" s="26" t="s">
        <v>186</v>
      </c>
      <c r="D100" s="27">
        <v>2</v>
      </c>
      <c r="E100" s="80" t="s">
        <v>15</v>
      </c>
      <c r="F100" s="24">
        <f t="shared" si="2"/>
        <v>6</v>
      </c>
    </row>
    <row r="101" spans="1:13">
      <c r="A101" s="24"/>
      <c r="B101" s="37" t="s">
        <v>181</v>
      </c>
      <c r="C101" s="26" t="s">
        <v>123</v>
      </c>
      <c r="D101" s="27">
        <v>2</v>
      </c>
      <c r="E101" s="80" t="s">
        <v>15</v>
      </c>
      <c r="F101" s="40">
        <f t="shared" si="2"/>
        <v>6</v>
      </c>
    </row>
    <row r="102" spans="1:13">
      <c r="A102" s="24"/>
      <c r="B102" s="37" t="s">
        <v>182</v>
      </c>
      <c r="C102" s="26" t="s">
        <v>187</v>
      </c>
      <c r="D102" s="27">
        <v>2</v>
      </c>
      <c r="E102" s="80" t="s">
        <v>13</v>
      </c>
      <c r="F102" s="24">
        <f t="shared" ref="F102:F109" si="3">IF(E102="A",D102*4,IF(E102="B+",D102*3.5,IF(E102="B",D102*3,IF(E102="C+",D102*2.5,IF(E102="C",D102*2,IF(E102="D",D102*1,D102*0))))))</f>
        <v>7</v>
      </c>
      <c r="K102" t="s">
        <v>113</v>
      </c>
    </row>
    <row r="103" spans="1:13" ht="13.5" thickBot="1">
      <c r="A103" s="24"/>
      <c r="B103" s="37" t="s">
        <v>183</v>
      </c>
      <c r="C103" s="30" t="s">
        <v>188</v>
      </c>
      <c r="D103" s="32">
        <v>2</v>
      </c>
      <c r="E103" s="81" t="s">
        <v>13</v>
      </c>
      <c r="F103" s="40">
        <f t="shared" si="3"/>
        <v>7</v>
      </c>
    </row>
    <row r="104" spans="1:13" ht="15" customHeight="1">
      <c r="A104" s="54" t="s">
        <v>132</v>
      </c>
      <c r="B104" s="21" t="s">
        <v>189</v>
      </c>
      <c r="C104" s="21" t="s">
        <v>195</v>
      </c>
      <c r="D104" s="39">
        <v>2</v>
      </c>
      <c r="E104" s="84" t="s">
        <v>13</v>
      </c>
      <c r="F104" s="23">
        <f t="shared" si="3"/>
        <v>7</v>
      </c>
    </row>
    <row r="105" spans="1:13" ht="13.5" customHeight="1">
      <c r="A105" s="24"/>
      <c r="B105" s="26" t="s">
        <v>190</v>
      </c>
      <c r="C105" s="26" t="s">
        <v>196</v>
      </c>
      <c r="D105" s="27">
        <v>2</v>
      </c>
      <c r="E105" s="80" t="s">
        <v>15</v>
      </c>
      <c r="F105" s="24">
        <f t="shared" si="3"/>
        <v>6</v>
      </c>
    </row>
    <row r="106" spans="1:13" ht="15" customHeight="1">
      <c r="A106" s="24"/>
      <c r="B106" s="26" t="s">
        <v>191</v>
      </c>
      <c r="C106" s="26" t="s">
        <v>197</v>
      </c>
      <c r="D106" s="63">
        <v>2</v>
      </c>
      <c r="E106" s="80" t="s">
        <v>15</v>
      </c>
      <c r="F106" s="24">
        <f t="shared" si="3"/>
        <v>6</v>
      </c>
      <c r="M106" t="s">
        <v>113</v>
      </c>
    </row>
    <row r="107" spans="1:13" ht="13.5" customHeight="1">
      <c r="A107" s="28"/>
      <c r="B107" s="38" t="s">
        <v>192</v>
      </c>
      <c r="C107" s="38" t="s">
        <v>198</v>
      </c>
      <c r="D107" s="64">
        <v>2</v>
      </c>
      <c r="E107" s="80" t="s">
        <v>15</v>
      </c>
      <c r="F107" s="24">
        <f t="shared" si="3"/>
        <v>6</v>
      </c>
    </row>
    <row r="108" spans="1:13" ht="14.25" customHeight="1">
      <c r="A108" s="24"/>
      <c r="B108" s="30" t="s">
        <v>193</v>
      </c>
      <c r="C108" s="26" t="s">
        <v>124</v>
      </c>
      <c r="D108" s="27">
        <v>2</v>
      </c>
      <c r="E108" s="80" t="s">
        <v>13</v>
      </c>
      <c r="F108" s="24">
        <f t="shared" si="3"/>
        <v>7</v>
      </c>
    </row>
    <row r="109" spans="1:13" ht="13.5" thickBot="1">
      <c r="A109" s="68"/>
      <c r="B109" s="34" t="s">
        <v>194</v>
      </c>
      <c r="C109" s="34" t="s">
        <v>125</v>
      </c>
      <c r="D109" s="47">
        <v>6</v>
      </c>
      <c r="E109" s="82" t="s">
        <v>13</v>
      </c>
      <c r="F109" s="32">
        <f t="shared" si="3"/>
        <v>21</v>
      </c>
    </row>
    <row r="110" spans="1:13" ht="13.5" thickBot="1">
      <c r="A110" s="9"/>
      <c r="B110" s="48"/>
      <c r="C110" s="49" t="s">
        <v>127</v>
      </c>
      <c r="D110" s="66">
        <v>46</v>
      </c>
      <c r="E110" s="45"/>
      <c r="F110" s="69">
        <v>147</v>
      </c>
    </row>
    <row r="111" spans="1:13" ht="13.5" thickBot="1">
      <c r="A111" s="9"/>
      <c r="B111" s="48"/>
      <c r="C111" s="60" t="s">
        <v>128</v>
      </c>
      <c r="D111" s="178" t="s">
        <v>227</v>
      </c>
      <c r="E111" s="178"/>
      <c r="F111" s="179"/>
      <c r="H111" t="s">
        <v>113</v>
      </c>
    </row>
    <row r="112" spans="1:13" ht="13.5" thickBot="1">
      <c r="A112" s="48"/>
      <c r="B112" s="48"/>
      <c r="C112" s="58"/>
      <c r="D112" s="178" t="s">
        <v>228</v>
      </c>
      <c r="E112" s="178"/>
      <c r="F112" s="179"/>
    </row>
    <row r="113" spans="1:6">
      <c r="A113" s="44"/>
      <c r="B113" s="44"/>
      <c r="C113" s="44"/>
      <c r="D113" s="7"/>
      <c r="E113" s="7"/>
      <c r="F113" s="7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44"/>
      <c r="B139" s="44"/>
      <c r="C139" s="44"/>
      <c r="D139" s="3"/>
      <c r="E139" s="3"/>
      <c r="F139" s="3"/>
    </row>
    <row r="140" spans="1:6">
      <c r="A140" s="175" t="s">
        <v>221</v>
      </c>
      <c r="B140" s="175"/>
      <c r="C140" s="175"/>
      <c r="D140" s="175"/>
      <c r="E140" s="175"/>
      <c r="F140" s="175"/>
    </row>
    <row r="141" spans="1:6">
      <c r="A141" s="175" t="s">
        <v>0</v>
      </c>
      <c r="B141" s="175"/>
      <c r="C141" s="175"/>
      <c r="D141" s="175"/>
      <c r="E141" s="175"/>
      <c r="F141" s="175"/>
    </row>
    <row r="142" spans="1:6" ht="15">
      <c r="A142" s="176" t="s">
        <v>149</v>
      </c>
      <c r="B142" s="176"/>
      <c r="C142" s="176"/>
      <c r="D142" s="176"/>
      <c r="E142" s="176"/>
      <c r="F142" s="176"/>
    </row>
    <row r="143" spans="1:6">
      <c r="A143" s="177" t="s">
        <v>164</v>
      </c>
      <c r="B143" s="177"/>
      <c r="C143" s="177"/>
      <c r="D143" s="177"/>
      <c r="E143" s="177"/>
      <c r="F143" s="177"/>
    </row>
    <row r="144" spans="1:6">
      <c r="A144" s="2" t="s">
        <v>113</v>
      </c>
      <c r="B144" s="2" t="s">
        <v>113</v>
      </c>
      <c r="C144" s="2" t="s">
        <v>165</v>
      </c>
      <c r="D144" s="3"/>
      <c r="E144" s="3"/>
      <c r="F144" s="3"/>
    </row>
    <row r="145" spans="1:11">
      <c r="A145" s="2"/>
      <c r="B145" s="2"/>
      <c r="C145" s="2" t="s">
        <v>166</v>
      </c>
      <c r="D145" s="3"/>
      <c r="E145" s="3"/>
      <c r="F145" s="3"/>
    </row>
    <row r="146" spans="1:11">
      <c r="A146" s="2"/>
      <c r="B146" s="2"/>
      <c r="C146" s="2"/>
      <c r="D146" s="3"/>
      <c r="E146" s="3"/>
      <c r="F146" s="3"/>
    </row>
    <row r="147" spans="1:11" ht="15.75">
      <c r="A147" s="4" t="s">
        <v>206</v>
      </c>
      <c r="B147" s="5"/>
      <c r="C147" s="6"/>
      <c r="D147" s="5"/>
      <c r="E147" s="5"/>
      <c r="F147" s="5"/>
    </row>
    <row r="148" spans="1:11">
      <c r="A148" s="6" t="s">
        <v>231</v>
      </c>
      <c r="B148" s="5"/>
      <c r="C148" s="6"/>
      <c r="D148" s="5"/>
      <c r="E148" s="5"/>
      <c r="F148" s="5"/>
    </row>
    <row r="149" spans="1:11">
      <c r="A149" s="2"/>
      <c r="B149" s="2"/>
      <c r="C149" s="1"/>
      <c r="D149" s="3"/>
      <c r="E149" s="3"/>
      <c r="F149" s="3"/>
    </row>
    <row r="150" spans="1:11">
      <c r="A150" s="7"/>
      <c r="B150" s="7"/>
      <c r="C150" s="8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  <c r="I151" s="105" t="s">
        <v>154</v>
      </c>
    </row>
    <row r="152" spans="1:11">
      <c r="A152" s="7"/>
      <c r="B152" s="7"/>
      <c r="C152" s="10"/>
      <c r="D152" s="9"/>
      <c r="E152" s="9"/>
      <c r="F152" s="9"/>
    </row>
    <row r="153" spans="1:11">
      <c r="A153" s="7"/>
      <c r="B153" s="7"/>
      <c r="C153" s="10"/>
      <c r="D153" s="9"/>
      <c r="E153" s="9"/>
      <c r="F153" s="9"/>
    </row>
    <row r="154" spans="1:11">
      <c r="A154" s="11"/>
      <c r="B154" s="12"/>
      <c r="C154" s="10"/>
      <c r="D154" s="9"/>
      <c r="E154" s="9"/>
      <c r="F154" s="9"/>
    </row>
    <row r="155" spans="1:11">
      <c r="A155" s="2"/>
      <c r="B155" s="2"/>
      <c r="C155" s="13"/>
      <c r="D155" s="14"/>
      <c r="E155" s="14"/>
      <c r="F155" s="14"/>
    </row>
    <row r="156" spans="1:11">
      <c r="A156" s="2"/>
      <c r="B156" s="2"/>
      <c r="C156" s="2"/>
      <c r="D156" s="3"/>
      <c r="E156" s="3"/>
      <c r="F156" s="3"/>
      <c r="K156" t="s">
        <v>113</v>
      </c>
    </row>
    <row r="157" spans="1:11">
      <c r="A157" s="2"/>
      <c r="B157" s="2"/>
      <c r="C157" s="2"/>
      <c r="D157" s="3"/>
      <c r="E157" s="3"/>
      <c r="F157" s="3"/>
    </row>
    <row r="158" spans="1:11">
      <c r="A158" s="2"/>
      <c r="B158" s="2"/>
      <c r="C158" s="2"/>
      <c r="D158" s="3"/>
      <c r="E158" s="3"/>
      <c r="F158" s="3"/>
    </row>
    <row r="159" spans="1:11" ht="13.5" thickBot="1">
      <c r="A159" s="79"/>
      <c r="B159" s="79"/>
      <c r="C159" s="79"/>
      <c r="D159" s="79"/>
      <c r="E159" s="79"/>
      <c r="F159" s="79"/>
    </row>
    <row r="160" spans="1:11" ht="17.25" customHeight="1">
      <c r="A160" s="36" t="s">
        <v>114</v>
      </c>
      <c r="B160" s="37" t="s">
        <v>168</v>
      </c>
      <c r="C160" s="38" t="s">
        <v>176</v>
      </c>
      <c r="D160" s="39">
        <v>2</v>
      </c>
      <c r="E160" s="83" t="s">
        <v>13</v>
      </c>
      <c r="F160" s="40">
        <f>IF(E160="A",D160*4,IF(E160="B+",D160*3.5,IF(E160="B",D160*3,IF(E160="C+",D160*2.5,IF(E160="C",D160*2,IF(E160="D",D160*1,D160*0))))))</f>
        <v>7</v>
      </c>
    </row>
    <row r="161" spans="1:13">
      <c r="A161" s="24"/>
      <c r="B161" s="37" t="s">
        <v>169</v>
      </c>
      <c r="C161" s="26" t="s">
        <v>115</v>
      </c>
      <c r="D161" s="27">
        <v>2</v>
      </c>
      <c r="E161" s="80" t="s">
        <v>15</v>
      </c>
      <c r="F161" s="40">
        <v>6</v>
      </c>
    </row>
    <row r="162" spans="1:13">
      <c r="A162" s="24"/>
      <c r="B162" s="37" t="s">
        <v>170</v>
      </c>
      <c r="C162" s="26" t="s">
        <v>119</v>
      </c>
      <c r="D162" s="27">
        <v>2</v>
      </c>
      <c r="E162" s="80" t="s">
        <v>15</v>
      </c>
      <c r="F162" s="24">
        <f t="shared" ref="F162:F180" si="4">IF(E162="A",D162*4,IF(E162="B+",D162*3.5,IF(E162="B",D162*3,IF(E162="C+",D162*2.5,IF(E162="C",D162*2,IF(E162="D",D162*1,D162*0))))))</f>
        <v>6</v>
      </c>
    </row>
    <row r="163" spans="1:13">
      <c r="A163" s="43"/>
      <c r="B163" s="37" t="s">
        <v>171</v>
      </c>
      <c r="C163" s="30" t="s">
        <v>120</v>
      </c>
      <c r="D163" s="31">
        <v>2</v>
      </c>
      <c r="E163" s="81" t="s">
        <v>18</v>
      </c>
      <c r="F163" s="24">
        <f t="shared" si="4"/>
        <v>5</v>
      </c>
    </row>
    <row r="164" spans="1:13">
      <c r="A164" s="28"/>
      <c r="B164" s="37" t="s">
        <v>172</v>
      </c>
      <c r="C164" s="30" t="s">
        <v>121</v>
      </c>
      <c r="D164" s="31">
        <v>2</v>
      </c>
      <c r="E164" s="81" t="s">
        <v>18</v>
      </c>
      <c r="F164" s="40">
        <f t="shared" si="4"/>
        <v>5</v>
      </c>
    </row>
    <row r="165" spans="1:13">
      <c r="A165" s="28"/>
      <c r="B165" s="37" t="s">
        <v>173</v>
      </c>
      <c r="C165" s="30" t="s">
        <v>117</v>
      </c>
      <c r="D165" s="31">
        <v>2</v>
      </c>
      <c r="E165" s="81" t="s">
        <v>15</v>
      </c>
      <c r="F165" s="40">
        <f t="shared" si="4"/>
        <v>6</v>
      </c>
    </row>
    <row r="166" spans="1:13">
      <c r="A166" s="28"/>
      <c r="B166" s="37" t="s">
        <v>174</v>
      </c>
      <c r="C166" s="30" t="s">
        <v>116</v>
      </c>
      <c r="D166" s="42">
        <v>2</v>
      </c>
      <c r="E166" s="80" t="s">
        <v>11</v>
      </c>
      <c r="F166" s="40">
        <f t="shared" si="4"/>
        <v>8</v>
      </c>
      <c r="J166" t="s">
        <v>113</v>
      </c>
    </row>
    <row r="167" spans="1:13" ht="13.5" thickBot="1">
      <c r="A167" s="32"/>
      <c r="B167" s="33" t="s">
        <v>175</v>
      </c>
      <c r="C167" s="34" t="s">
        <v>122</v>
      </c>
      <c r="D167" s="35">
        <v>2</v>
      </c>
      <c r="E167" s="82" t="s">
        <v>13</v>
      </c>
      <c r="F167" s="32">
        <f t="shared" si="4"/>
        <v>7</v>
      </c>
    </row>
    <row r="168" spans="1:13">
      <c r="A168" s="36" t="s">
        <v>131</v>
      </c>
      <c r="B168" s="37" t="s">
        <v>177</v>
      </c>
      <c r="C168" s="38" t="s">
        <v>184</v>
      </c>
      <c r="D168" s="39">
        <v>2</v>
      </c>
      <c r="E168" s="83" t="s">
        <v>18</v>
      </c>
      <c r="F168" s="40">
        <f t="shared" si="4"/>
        <v>5</v>
      </c>
    </row>
    <row r="169" spans="1:13">
      <c r="A169" s="24"/>
      <c r="B169" s="37" t="s">
        <v>178</v>
      </c>
      <c r="C169" s="26" t="s">
        <v>185</v>
      </c>
      <c r="D169" s="27">
        <v>2</v>
      </c>
      <c r="E169" s="80" t="s">
        <v>15</v>
      </c>
      <c r="F169" s="40">
        <f t="shared" si="4"/>
        <v>6</v>
      </c>
    </row>
    <row r="170" spans="1:13">
      <c r="A170" s="24"/>
      <c r="B170" s="37" t="s">
        <v>179</v>
      </c>
      <c r="C170" s="26" t="s">
        <v>118</v>
      </c>
      <c r="D170" s="27">
        <v>2</v>
      </c>
      <c r="E170" s="80" t="s">
        <v>13</v>
      </c>
      <c r="F170" s="24">
        <f t="shared" si="4"/>
        <v>7</v>
      </c>
      <c r="M170" t="s">
        <v>113</v>
      </c>
    </row>
    <row r="171" spans="1:13">
      <c r="A171" s="24"/>
      <c r="B171" s="37" t="s">
        <v>180</v>
      </c>
      <c r="C171" s="26" t="s">
        <v>186</v>
      </c>
      <c r="D171" s="27">
        <v>2</v>
      </c>
      <c r="E171" s="80" t="s">
        <v>15</v>
      </c>
      <c r="F171" s="24">
        <f t="shared" si="4"/>
        <v>6</v>
      </c>
    </row>
    <row r="172" spans="1:13">
      <c r="A172" s="24"/>
      <c r="B172" s="37" t="s">
        <v>181</v>
      </c>
      <c r="C172" s="26" t="s">
        <v>123</v>
      </c>
      <c r="D172" s="27">
        <v>2</v>
      </c>
      <c r="E172" s="80" t="s">
        <v>15</v>
      </c>
      <c r="F172" s="40">
        <f t="shared" si="4"/>
        <v>6</v>
      </c>
    </row>
    <row r="173" spans="1:13">
      <c r="A173" s="24"/>
      <c r="B173" s="37" t="s">
        <v>182</v>
      </c>
      <c r="C173" s="26" t="s">
        <v>187</v>
      </c>
      <c r="D173" s="27">
        <v>2</v>
      </c>
      <c r="E173" s="80" t="s">
        <v>13</v>
      </c>
      <c r="F173" s="24">
        <f t="shared" si="4"/>
        <v>7</v>
      </c>
      <c r="K173" t="s">
        <v>113</v>
      </c>
    </row>
    <row r="174" spans="1:13" ht="13.5" thickBot="1">
      <c r="A174" s="24"/>
      <c r="B174" s="37" t="s">
        <v>183</v>
      </c>
      <c r="C174" s="30" t="s">
        <v>188</v>
      </c>
      <c r="D174" s="32">
        <v>2</v>
      </c>
      <c r="E174" s="81" t="s">
        <v>13</v>
      </c>
      <c r="F174" s="40">
        <f t="shared" si="4"/>
        <v>7</v>
      </c>
    </row>
    <row r="175" spans="1:13" ht="15" customHeight="1">
      <c r="A175" s="54" t="s">
        <v>132</v>
      </c>
      <c r="B175" s="21" t="s">
        <v>189</v>
      </c>
      <c r="C175" s="21" t="s">
        <v>195</v>
      </c>
      <c r="D175" s="39">
        <v>2</v>
      </c>
      <c r="E175" s="84" t="s">
        <v>13</v>
      </c>
      <c r="F175" s="23">
        <f t="shared" si="4"/>
        <v>7</v>
      </c>
    </row>
    <row r="176" spans="1:13" ht="13.5" customHeight="1">
      <c r="A176" s="24"/>
      <c r="B176" s="26" t="s">
        <v>190</v>
      </c>
      <c r="C176" s="26" t="s">
        <v>196</v>
      </c>
      <c r="D176" s="27">
        <v>2</v>
      </c>
      <c r="E176" s="80" t="s">
        <v>15</v>
      </c>
      <c r="F176" s="24">
        <f t="shared" si="4"/>
        <v>6</v>
      </c>
    </row>
    <row r="177" spans="1:9" ht="15" customHeight="1">
      <c r="A177" s="24"/>
      <c r="B177" s="26" t="s">
        <v>191</v>
      </c>
      <c r="C177" s="26" t="s">
        <v>197</v>
      </c>
      <c r="D177" s="63">
        <v>2</v>
      </c>
      <c r="E177" s="80" t="s">
        <v>15</v>
      </c>
      <c r="F177" s="24">
        <f t="shared" si="4"/>
        <v>6</v>
      </c>
    </row>
    <row r="178" spans="1:9" ht="13.5" customHeight="1">
      <c r="A178" s="28"/>
      <c r="B178" s="38" t="s">
        <v>192</v>
      </c>
      <c r="C178" s="38" t="s">
        <v>198</v>
      </c>
      <c r="D178" s="64">
        <v>2</v>
      </c>
      <c r="E178" s="80" t="s">
        <v>15</v>
      </c>
      <c r="F178" s="24">
        <f t="shared" si="4"/>
        <v>6</v>
      </c>
      <c r="I178" t="s">
        <v>113</v>
      </c>
    </row>
    <row r="179" spans="1:9" ht="14.25" customHeight="1">
      <c r="A179" s="24"/>
      <c r="B179" s="30" t="s">
        <v>193</v>
      </c>
      <c r="C179" s="26" t="s">
        <v>124</v>
      </c>
      <c r="D179" s="27">
        <v>2</v>
      </c>
      <c r="E179" s="80" t="s">
        <v>13</v>
      </c>
      <c r="F179" s="24">
        <f t="shared" si="4"/>
        <v>7</v>
      </c>
    </row>
    <row r="180" spans="1:9" ht="13.5" thickBot="1">
      <c r="A180" s="68"/>
      <c r="B180" s="34" t="s">
        <v>194</v>
      </c>
      <c r="C180" s="34" t="s">
        <v>125</v>
      </c>
      <c r="D180" s="47">
        <v>6</v>
      </c>
      <c r="E180" s="82" t="s">
        <v>13</v>
      </c>
      <c r="F180" s="32">
        <f t="shared" si="4"/>
        <v>21</v>
      </c>
    </row>
    <row r="181" spans="1:9" ht="13.5" thickBot="1">
      <c r="A181" s="9"/>
      <c r="B181" s="48"/>
      <c r="C181" s="49" t="s">
        <v>127</v>
      </c>
      <c r="D181" s="66">
        <v>46</v>
      </c>
      <c r="E181" s="45"/>
      <c r="F181" s="69">
        <v>147</v>
      </c>
    </row>
    <row r="182" spans="1:9" ht="13.5" thickBot="1">
      <c r="A182" s="9"/>
      <c r="B182" s="48"/>
      <c r="C182" s="60" t="s">
        <v>128</v>
      </c>
      <c r="D182" s="178" t="s">
        <v>227</v>
      </c>
      <c r="E182" s="178"/>
      <c r="F182" s="179"/>
      <c r="H182" t="s">
        <v>113</v>
      </c>
    </row>
    <row r="183" spans="1:9" ht="13.5" thickBot="1">
      <c r="A183" s="48"/>
      <c r="B183" s="48"/>
      <c r="C183" s="58"/>
      <c r="D183" s="178" t="s">
        <v>228</v>
      </c>
      <c r="E183" s="178"/>
      <c r="F183" s="179"/>
    </row>
    <row r="184" spans="1:9">
      <c r="A184" s="44"/>
      <c r="B184" s="44"/>
      <c r="C184" s="44"/>
      <c r="D184" s="7"/>
      <c r="E184" s="7"/>
      <c r="F184" s="7"/>
    </row>
    <row r="185" spans="1:9">
      <c r="A185" s="44"/>
      <c r="B185" s="44"/>
      <c r="C185" s="44"/>
      <c r="D185" s="3"/>
      <c r="E185" s="3"/>
      <c r="F185" s="3"/>
    </row>
    <row r="186" spans="1:9">
      <c r="A186" s="44"/>
      <c r="B186" s="44"/>
      <c r="C186" s="44"/>
      <c r="D186" s="3"/>
      <c r="E186" s="3"/>
      <c r="F186" s="3"/>
    </row>
    <row r="187" spans="1:9">
      <c r="A187" s="44"/>
      <c r="B187" s="44"/>
      <c r="C187" s="44"/>
      <c r="D187" s="3"/>
      <c r="E187" s="3"/>
      <c r="F187" s="3"/>
    </row>
    <row r="188" spans="1:9">
      <c r="A188" s="44"/>
      <c r="B188" s="44"/>
      <c r="C188" s="44"/>
      <c r="D188" s="3"/>
      <c r="E188" s="3"/>
      <c r="F188" s="3"/>
    </row>
    <row r="189" spans="1:9">
      <c r="A189" s="44"/>
      <c r="B189" s="44"/>
      <c r="C189" s="44"/>
      <c r="D189" s="3"/>
      <c r="E189" s="3"/>
      <c r="F189" s="3"/>
    </row>
    <row r="190" spans="1:9">
      <c r="A190" s="44"/>
      <c r="B190" s="44"/>
      <c r="C190" s="44"/>
      <c r="D190" s="3"/>
      <c r="E190" s="3"/>
      <c r="F190" s="3"/>
    </row>
    <row r="191" spans="1:9">
      <c r="A191" s="44"/>
      <c r="B191" s="44"/>
      <c r="C191" s="44"/>
      <c r="D191" s="3"/>
      <c r="E191" s="3"/>
      <c r="F191" s="3"/>
    </row>
    <row r="192" spans="1:9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</sheetData>
  <mergeCells count="12">
    <mergeCell ref="A1:F1"/>
    <mergeCell ref="A2:F2"/>
    <mergeCell ref="A3:F3"/>
    <mergeCell ref="A4:F4"/>
    <mergeCell ref="D111:F111"/>
    <mergeCell ref="D112:F112"/>
    <mergeCell ref="A140:F140"/>
    <mergeCell ref="A141:F141"/>
    <mergeCell ref="A142:F142"/>
    <mergeCell ref="A143:F143"/>
    <mergeCell ref="D182:F182"/>
    <mergeCell ref="D183:F183"/>
  </mergeCells>
  <pageMargins left="0.9055118110236221" right="0.7086614173228347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09569" r:id="rId4"/>
    <oleObject progId="Word.Document.6" shapeId="109570" r:id="rId5"/>
    <oleObject progId="Word.Document.6" shapeId="109571" r:id="rId6"/>
    <oleObject progId="Word.Document.6" shapeId="109572" r:id="rId7"/>
    <oleObject progId="Word.Document.6" shapeId="109573" r:id="rId8"/>
    <oleObject progId="Word.Document.6" shapeId="109574" r:id="rId9"/>
    <oleObject progId="Word.Document.6" shapeId="109575" r:id="rId10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M206"/>
  <sheetViews>
    <sheetView topLeftCell="A67" workbookViewId="0">
      <selection activeCell="K186" sqref="K186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9">
      <c r="A1" s="175" t="s">
        <v>218</v>
      </c>
      <c r="B1" s="175"/>
      <c r="C1" s="175"/>
      <c r="D1" s="175"/>
      <c r="E1" s="175"/>
      <c r="F1" s="175"/>
    </row>
    <row r="2" spans="1:9">
      <c r="A2" s="175" t="s">
        <v>0</v>
      </c>
      <c r="B2" s="175"/>
      <c r="C2" s="175"/>
      <c r="D2" s="175"/>
      <c r="E2" s="175"/>
      <c r="F2" s="175"/>
    </row>
    <row r="3" spans="1:9" ht="15">
      <c r="A3" s="176" t="s">
        <v>149</v>
      </c>
      <c r="B3" s="176"/>
      <c r="C3" s="176"/>
      <c r="D3" s="176"/>
      <c r="E3" s="176"/>
      <c r="F3" s="176"/>
    </row>
    <row r="4" spans="1:9">
      <c r="A4" s="177" t="s">
        <v>164</v>
      </c>
      <c r="B4" s="177"/>
      <c r="C4" s="177"/>
      <c r="D4" s="177"/>
      <c r="E4" s="177"/>
      <c r="F4" s="177"/>
    </row>
    <row r="5" spans="1:9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9">
      <c r="A6" s="2"/>
      <c r="B6" s="2"/>
      <c r="C6" s="2" t="s">
        <v>166</v>
      </c>
      <c r="D6" s="3"/>
      <c r="E6" s="3"/>
      <c r="F6" s="3"/>
    </row>
    <row r="7" spans="1:9">
      <c r="A7" s="2"/>
      <c r="B7" s="2"/>
      <c r="C7" s="2"/>
      <c r="D7" s="3"/>
      <c r="E7" s="3"/>
      <c r="F7" s="3"/>
    </row>
    <row r="8" spans="1:9" ht="15.75">
      <c r="A8" s="4" t="s">
        <v>158</v>
      </c>
      <c r="B8" s="5"/>
      <c r="C8" s="6"/>
      <c r="D8" s="5"/>
      <c r="E8" s="5"/>
      <c r="F8" s="5"/>
    </row>
    <row r="9" spans="1:9">
      <c r="A9" s="6" t="s">
        <v>376</v>
      </c>
      <c r="B9" s="5"/>
      <c r="C9" s="6"/>
      <c r="D9" s="5"/>
      <c r="E9" s="5"/>
      <c r="F9" s="5"/>
    </row>
    <row r="10" spans="1:9">
      <c r="A10" s="2"/>
      <c r="B10" s="2"/>
      <c r="C10" s="1"/>
      <c r="D10" s="3"/>
      <c r="E10" s="3"/>
      <c r="F10" s="3"/>
    </row>
    <row r="11" spans="1:9">
      <c r="A11" s="7"/>
      <c r="B11" s="7"/>
      <c r="C11" s="8"/>
      <c r="D11" s="9"/>
      <c r="E11" s="9"/>
      <c r="F11" s="9"/>
      <c r="I11" t="s">
        <v>154</v>
      </c>
    </row>
    <row r="12" spans="1:9">
      <c r="A12" s="7"/>
      <c r="B12" s="7"/>
      <c r="C12" s="10"/>
      <c r="D12" s="9"/>
      <c r="E12" s="9"/>
      <c r="F12" s="9"/>
    </row>
    <row r="13" spans="1:9">
      <c r="A13" s="7"/>
      <c r="B13" s="7"/>
      <c r="C13" s="10"/>
      <c r="D13" s="9"/>
      <c r="E13" s="9"/>
      <c r="F13" s="9"/>
    </row>
    <row r="14" spans="1:9">
      <c r="A14" s="7"/>
      <c r="B14" s="7"/>
      <c r="C14" s="10"/>
      <c r="D14" s="9"/>
      <c r="E14" s="9"/>
      <c r="F14" s="9"/>
    </row>
    <row r="15" spans="1:9">
      <c r="A15" s="11"/>
      <c r="B15" s="12"/>
      <c r="C15" s="10"/>
      <c r="D15" s="9"/>
      <c r="E15" s="9"/>
      <c r="F15" s="9"/>
    </row>
    <row r="16" spans="1:9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123" t="s">
        <v>288</v>
      </c>
      <c r="C24" s="85" t="s">
        <v>17</v>
      </c>
      <c r="D24" s="22">
        <v>2</v>
      </c>
      <c r="E24" s="84" t="s">
        <v>13</v>
      </c>
      <c r="F24" s="23">
        <f t="shared" ref="F24:F63" si="0">IF(E24="A",D24*4,IF(E24="B+",D24*3.5,IF(E24="B",D24*3,IF(E24="C+",D24*2.5,IF(E24="C",D24*2,IF(E24="D",D24*1,D24*0))))))</f>
        <v>7</v>
      </c>
    </row>
    <row r="25" spans="1:11" ht="13.5" customHeight="1">
      <c r="A25" s="24"/>
      <c r="B25" s="100" t="s">
        <v>289</v>
      </c>
      <c r="C25" s="100" t="s">
        <v>20</v>
      </c>
      <c r="D25" s="27">
        <v>2</v>
      </c>
      <c r="E25" s="80" t="s">
        <v>15</v>
      </c>
      <c r="F25" s="28">
        <f t="shared" si="0"/>
        <v>6</v>
      </c>
    </row>
    <row r="26" spans="1:11" ht="13.5" customHeight="1">
      <c r="A26" s="24"/>
      <c r="B26" s="121" t="s">
        <v>290</v>
      </c>
      <c r="C26" s="100" t="s">
        <v>22</v>
      </c>
      <c r="D26" s="27">
        <v>2</v>
      </c>
      <c r="E26" s="80" t="s">
        <v>18</v>
      </c>
      <c r="F26" s="24">
        <f t="shared" si="0"/>
        <v>5</v>
      </c>
    </row>
    <row r="27" spans="1:11" ht="13.5" customHeight="1">
      <c r="A27" s="24"/>
      <c r="B27" s="100" t="s">
        <v>291</v>
      </c>
      <c r="C27" s="100" t="s">
        <v>293</v>
      </c>
      <c r="D27" s="27">
        <v>2</v>
      </c>
      <c r="E27" s="80" t="s">
        <v>18</v>
      </c>
      <c r="F27" s="24">
        <v>5</v>
      </c>
    </row>
    <row r="28" spans="1:11" ht="13.5" customHeight="1">
      <c r="A28" s="28"/>
      <c r="B28" s="121" t="s">
        <v>292</v>
      </c>
      <c r="C28" s="100" t="s">
        <v>26</v>
      </c>
      <c r="D28" s="27">
        <v>2</v>
      </c>
      <c r="E28" s="81" t="s">
        <v>11</v>
      </c>
      <c r="F28" s="24">
        <f t="shared" si="0"/>
        <v>8</v>
      </c>
    </row>
    <row r="29" spans="1:11" ht="13.5" customHeight="1">
      <c r="A29" s="28"/>
      <c r="B29" s="100" t="s">
        <v>297</v>
      </c>
      <c r="C29" s="99" t="s">
        <v>298</v>
      </c>
      <c r="D29" s="31">
        <v>2</v>
      </c>
      <c r="E29" s="81" t="s">
        <v>112</v>
      </c>
      <c r="F29" s="24">
        <f t="shared" si="0"/>
        <v>4</v>
      </c>
    </row>
    <row r="30" spans="1:11" ht="13.5" customHeight="1">
      <c r="A30" s="28"/>
      <c r="B30" s="99" t="s">
        <v>360</v>
      </c>
      <c r="C30" s="99" t="s">
        <v>155</v>
      </c>
      <c r="D30" s="31">
        <v>2</v>
      </c>
      <c r="E30" s="81" t="s">
        <v>11</v>
      </c>
      <c r="F30" s="24">
        <f t="shared" si="0"/>
        <v>8</v>
      </c>
    </row>
    <row r="31" spans="1:11" ht="14.25" customHeight="1">
      <c r="A31" s="28"/>
      <c r="B31" s="99" t="s">
        <v>294</v>
      </c>
      <c r="C31" s="99" t="s">
        <v>299</v>
      </c>
      <c r="D31" s="31">
        <v>2</v>
      </c>
      <c r="E31" s="81" t="s">
        <v>13</v>
      </c>
      <c r="F31" s="24">
        <f t="shared" si="0"/>
        <v>7</v>
      </c>
    </row>
    <row r="32" spans="1:11" ht="13.5" customHeight="1">
      <c r="A32" s="28"/>
      <c r="B32" s="99" t="s">
        <v>295</v>
      </c>
      <c r="C32" s="99" t="s">
        <v>157</v>
      </c>
      <c r="D32" s="31">
        <v>2</v>
      </c>
      <c r="E32" s="81" t="s">
        <v>15</v>
      </c>
      <c r="F32" s="24">
        <f t="shared" si="0"/>
        <v>6</v>
      </c>
    </row>
    <row r="33" spans="1:8" ht="14.25" customHeight="1" thickBot="1">
      <c r="A33" s="32"/>
      <c r="B33" s="87" t="s">
        <v>296</v>
      </c>
      <c r="C33" s="87" t="s">
        <v>300</v>
      </c>
      <c r="D33" s="35">
        <v>2</v>
      </c>
      <c r="E33" s="82" t="s">
        <v>13</v>
      </c>
      <c r="F33" s="32">
        <f t="shared" si="0"/>
        <v>7</v>
      </c>
    </row>
    <row r="34" spans="1:8">
      <c r="A34" s="36" t="s">
        <v>31</v>
      </c>
      <c r="B34" s="145" t="s">
        <v>301</v>
      </c>
      <c r="C34" s="98" t="s">
        <v>37</v>
      </c>
      <c r="D34" s="39">
        <v>2</v>
      </c>
      <c r="E34" s="83" t="s">
        <v>11</v>
      </c>
      <c r="F34" s="40">
        <f t="shared" si="0"/>
        <v>8</v>
      </c>
    </row>
    <row r="35" spans="1:8">
      <c r="A35" s="36"/>
      <c r="B35" s="100" t="s">
        <v>302</v>
      </c>
      <c r="C35" s="100" t="s">
        <v>230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107" t="s">
        <v>303</v>
      </c>
      <c r="C36" s="100" t="s">
        <v>229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100" t="s">
        <v>304</v>
      </c>
      <c r="C37" s="100" t="s">
        <v>311</v>
      </c>
      <c r="D37" s="27">
        <v>2</v>
      </c>
      <c r="E37" s="80" t="s">
        <v>18</v>
      </c>
      <c r="F37" s="24">
        <f t="shared" si="0"/>
        <v>5</v>
      </c>
    </row>
    <row r="38" spans="1:8">
      <c r="A38" s="24"/>
      <c r="B38" s="107" t="s">
        <v>305</v>
      </c>
      <c r="C38" s="100" t="s">
        <v>59</v>
      </c>
      <c r="D38" s="27">
        <v>2</v>
      </c>
      <c r="E38" s="80" t="s">
        <v>11</v>
      </c>
      <c r="F38" s="24">
        <f t="shared" si="0"/>
        <v>8</v>
      </c>
    </row>
    <row r="39" spans="1:8">
      <c r="A39" s="24"/>
      <c r="B39" s="100" t="s">
        <v>306</v>
      </c>
      <c r="C39" s="100" t="s">
        <v>45</v>
      </c>
      <c r="D39" s="27">
        <v>2</v>
      </c>
      <c r="E39" s="80" t="s">
        <v>13</v>
      </c>
      <c r="F39" s="24">
        <f t="shared" si="0"/>
        <v>7</v>
      </c>
    </row>
    <row r="40" spans="1:8">
      <c r="A40" s="24"/>
      <c r="B40" s="107" t="s">
        <v>307</v>
      </c>
      <c r="C40" s="100" t="s">
        <v>33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100" t="s">
        <v>308</v>
      </c>
      <c r="C41" s="100" t="s">
        <v>35</v>
      </c>
      <c r="D41" s="27">
        <v>2</v>
      </c>
      <c r="E41" s="80" t="s">
        <v>13</v>
      </c>
      <c r="F41" s="24">
        <f t="shared" si="0"/>
        <v>7</v>
      </c>
    </row>
    <row r="42" spans="1:8">
      <c r="A42" s="24"/>
      <c r="B42" s="100" t="s">
        <v>309</v>
      </c>
      <c r="C42" s="100" t="s">
        <v>43</v>
      </c>
      <c r="D42" s="27">
        <v>2</v>
      </c>
      <c r="E42" s="80" t="s">
        <v>11</v>
      </c>
      <c r="F42" s="24">
        <f t="shared" si="0"/>
        <v>8</v>
      </c>
    </row>
    <row r="43" spans="1:8" ht="13.5" thickBot="1">
      <c r="A43" s="67" t="s">
        <v>113</v>
      </c>
      <c r="B43" s="101" t="s">
        <v>310</v>
      </c>
      <c r="C43" s="140" t="s">
        <v>141</v>
      </c>
      <c r="D43" s="66">
        <v>2</v>
      </c>
      <c r="E43" s="86" t="s">
        <v>13</v>
      </c>
      <c r="F43" s="68">
        <f t="shared" si="0"/>
        <v>7</v>
      </c>
    </row>
    <row r="44" spans="1:8">
      <c r="A44" s="41" t="s">
        <v>46</v>
      </c>
      <c r="B44" s="145" t="s">
        <v>312</v>
      </c>
      <c r="C44" s="85" t="s">
        <v>51</v>
      </c>
      <c r="D44" s="22">
        <v>2</v>
      </c>
      <c r="E44" s="83" t="s">
        <v>15</v>
      </c>
      <c r="F44" s="40">
        <v>6</v>
      </c>
    </row>
    <row r="45" spans="1:8">
      <c r="A45" s="41"/>
      <c r="B45" s="100" t="s">
        <v>312</v>
      </c>
      <c r="C45" s="98" t="s">
        <v>53</v>
      </c>
      <c r="D45" s="39">
        <v>2</v>
      </c>
      <c r="E45" s="83" t="s">
        <v>18</v>
      </c>
      <c r="F45" s="24">
        <f t="shared" si="0"/>
        <v>5</v>
      </c>
      <c r="H45" t="s">
        <v>113</v>
      </c>
    </row>
    <row r="46" spans="1:8">
      <c r="A46" s="41"/>
      <c r="B46" s="107" t="s">
        <v>312</v>
      </c>
      <c r="C46" s="98" t="s">
        <v>55</v>
      </c>
      <c r="D46" s="39">
        <v>2</v>
      </c>
      <c r="E46" s="83" t="s">
        <v>13</v>
      </c>
      <c r="F46" s="24">
        <f t="shared" si="0"/>
        <v>7</v>
      </c>
    </row>
    <row r="47" spans="1:8">
      <c r="A47" s="41"/>
      <c r="B47" s="100" t="s">
        <v>312</v>
      </c>
      <c r="C47" s="100" t="s">
        <v>313</v>
      </c>
      <c r="D47" s="27">
        <v>2</v>
      </c>
      <c r="E47" s="83" t="s">
        <v>112</v>
      </c>
      <c r="F47" s="24">
        <f t="shared" si="0"/>
        <v>4</v>
      </c>
    </row>
    <row r="48" spans="1:8">
      <c r="A48" s="41"/>
      <c r="B48" s="107" t="s">
        <v>312</v>
      </c>
      <c r="C48" s="100" t="s">
        <v>79</v>
      </c>
      <c r="D48" s="27">
        <v>2</v>
      </c>
      <c r="E48" s="83" t="s">
        <v>13</v>
      </c>
      <c r="F48" s="24">
        <f t="shared" si="0"/>
        <v>7</v>
      </c>
    </row>
    <row r="49" spans="1:10">
      <c r="A49" s="41"/>
      <c r="B49" s="100" t="s">
        <v>312</v>
      </c>
      <c r="C49" s="100" t="s">
        <v>61</v>
      </c>
      <c r="D49" s="27">
        <v>2</v>
      </c>
      <c r="E49" s="83" t="s">
        <v>18</v>
      </c>
      <c r="F49" s="24">
        <f t="shared" si="0"/>
        <v>5</v>
      </c>
    </row>
    <row r="50" spans="1:10">
      <c r="A50" s="41"/>
      <c r="B50" s="107" t="s">
        <v>312</v>
      </c>
      <c r="C50" s="100" t="s">
        <v>314</v>
      </c>
      <c r="D50" s="27">
        <v>2</v>
      </c>
      <c r="E50" s="83" t="s">
        <v>13</v>
      </c>
      <c r="F50" s="24">
        <f t="shared" si="0"/>
        <v>7</v>
      </c>
    </row>
    <row r="51" spans="1:10">
      <c r="A51" s="41"/>
      <c r="B51" s="100" t="s">
        <v>312</v>
      </c>
      <c r="C51" s="100" t="s">
        <v>66</v>
      </c>
      <c r="D51" s="42">
        <v>2</v>
      </c>
      <c r="E51" s="83" t="s">
        <v>13</v>
      </c>
      <c r="F51" s="24">
        <f t="shared" si="0"/>
        <v>7</v>
      </c>
    </row>
    <row r="52" spans="1:10">
      <c r="A52" s="41"/>
      <c r="B52" s="107" t="s">
        <v>312</v>
      </c>
      <c r="C52" s="99" t="s">
        <v>28</v>
      </c>
      <c r="D52" s="31">
        <v>2</v>
      </c>
      <c r="E52" s="83" t="s">
        <v>15</v>
      </c>
      <c r="F52" s="24">
        <f t="shared" si="0"/>
        <v>6</v>
      </c>
    </row>
    <row r="53" spans="1:10">
      <c r="A53" s="24"/>
      <c r="B53" s="100" t="s">
        <v>312</v>
      </c>
      <c r="C53" s="99" t="s">
        <v>105</v>
      </c>
      <c r="D53" s="31">
        <v>2</v>
      </c>
      <c r="E53" s="80" t="s">
        <v>13</v>
      </c>
      <c r="F53" s="24">
        <f t="shared" si="0"/>
        <v>7</v>
      </c>
    </row>
    <row r="54" spans="1:10" ht="13.5" thickBot="1">
      <c r="A54" s="24"/>
      <c r="B54" s="101" t="s">
        <v>312</v>
      </c>
      <c r="C54" s="99" t="s">
        <v>315</v>
      </c>
      <c r="D54" s="31">
        <v>2</v>
      </c>
      <c r="E54" s="80" t="s">
        <v>112</v>
      </c>
      <c r="F54" s="24">
        <f t="shared" si="0"/>
        <v>4</v>
      </c>
      <c r="J54" t="s">
        <v>113</v>
      </c>
    </row>
    <row r="55" spans="1:10">
      <c r="A55" s="19" t="s">
        <v>67</v>
      </c>
      <c r="B55" s="123" t="s">
        <v>316</v>
      </c>
      <c r="C55" s="85" t="s">
        <v>71</v>
      </c>
      <c r="D55" s="22">
        <v>2</v>
      </c>
      <c r="E55" s="84" t="s">
        <v>15</v>
      </c>
      <c r="F55" s="23">
        <f t="shared" si="0"/>
        <v>6</v>
      </c>
    </row>
    <row r="56" spans="1:10">
      <c r="A56" s="24"/>
      <c r="B56" s="100" t="s">
        <v>317</v>
      </c>
      <c r="C56" s="100" t="s">
        <v>73</v>
      </c>
      <c r="D56" s="27">
        <v>2</v>
      </c>
      <c r="E56" s="80" t="s">
        <v>13</v>
      </c>
      <c r="F56" s="24">
        <f t="shared" si="0"/>
        <v>7</v>
      </c>
    </row>
    <row r="57" spans="1:10">
      <c r="A57" s="28"/>
      <c r="B57" s="121" t="s">
        <v>318</v>
      </c>
      <c r="C57" s="100" t="s">
        <v>75</v>
      </c>
      <c r="D57" s="27">
        <v>2</v>
      </c>
      <c r="E57" s="81" t="s">
        <v>11</v>
      </c>
      <c r="F57" s="24">
        <f t="shared" si="0"/>
        <v>8</v>
      </c>
    </row>
    <row r="58" spans="1:10">
      <c r="A58" s="28"/>
      <c r="B58" s="100" t="s">
        <v>319</v>
      </c>
      <c r="C58" s="99" t="s">
        <v>328</v>
      </c>
      <c r="D58" s="31">
        <v>2</v>
      </c>
      <c r="E58" s="81" t="s">
        <v>18</v>
      </c>
      <c r="F58" s="24">
        <f t="shared" si="0"/>
        <v>5</v>
      </c>
    </row>
    <row r="59" spans="1:10">
      <c r="A59" s="28"/>
      <c r="B59" s="121" t="s">
        <v>320</v>
      </c>
      <c r="C59" s="99" t="s">
        <v>81</v>
      </c>
      <c r="D59" s="31">
        <v>2</v>
      </c>
      <c r="E59" s="81" t="s">
        <v>13</v>
      </c>
      <c r="F59" s="24">
        <f t="shared" si="0"/>
        <v>7</v>
      </c>
    </row>
    <row r="60" spans="1:10">
      <c r="A60" s="28"/>
      <c r="B60" s="100" t="s">
        <v>321</v>
      </c>
      <c r="C60" s="99" t="s">
        <v>84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121" t="s">
        <v>322</v>
      </c>
      <c r="C61" s="99" t="s">
        <v>86</v>
      </c>
      <c r="D61" s="31">
        <v>2</v>
      </c>
      <c r="E61" s="81" t="s">
        <v>15</v>
      </c>
      <c r="F61" s="40">
        <f t="shared" si="0"/>
        <v>6</v>
      </c>
    </row>
    <row r="62" spans="1:10">
      <c r="A62" s="28"/>
      <c r="B62" s="100" t="s">
        <v>323</v>
      </c>
      <c r="C62" s="99" t="s">
        <v>326</v>
      </c>
      <c r="D62" s="31">
        <v>2</v>
      </c>
      <c r="E62" s="81" t="s">
        <v>18</v>
      </c>
      <c r="F62" s="40">
        <f t="shared" si="0"/>
        <v>5</v>
      </c>
    </row>
    <row r="63" spans="1:10" ht="13.5" thickBot="1">
      <c r="A63" s="32"/>
      <c r="B63" s="140" t="s">
        <v>324</v>
      </c>
      <c r="C63" s="87" t="s">
        <v>327</v>
      </c>
      <c r="D63" s="47">
        <v>2</v>
      </c>
      <c r="E63" s="82" t="s">
        <v>11</v>
      </c>
      <c r="F63" s="32">
        <f t="shared" si="0"/>
        <v>8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>
      <c r="A71" s="2"/>
      <c r="B71" s="2"/>
      <c r="C71" s="2"/>
      <c r="D71" s="3"/>
      <c r="E71" s="3"/>
      <c r="F71" s="3"/>
    </row>
    <row r="72" spans="1:10">
      <c r="A72" s="2"/>
      <c r="B72" s="2"/>
      <c r="C72" s="2"/>
      <c r="D72" s="3"/>
      <c r="E72" s="3"/>
      <c r="F72" s="3"/>
    </row>
    <row r="73" spans="1:10">
      <c r="A73" s="2"/>
      <c r="B73" s="2"/>
      <c r="C73" s="2"/>
      <c r="D73" s="3"/>
      <c r="E73" s="3"/>
      <c r="F73" s="3"/>
    </row>
    <row r="74" spans="1:10">
      <c r="A74" s="2"/>
      <c r="B74" s="2"/>
      <c r="C74" s="2"/>
      <c r="D74" s="3"/>
      <c r="E74" s="3"/>
      <c r="F74" s="3"/>
    </row>
    <row r="75" spans="1:10" ht="13.5" thickBot="1">
      <c r="A75" s="2"/>
      <c r="B75" s="2"/>
      <c r="C75" s="2"/>
      <c r="D75" s="3"/>
      <c r="E75" s="3"/>
      <c r="F75" s="3"/>
    </row>
    <row r="76" spans="1:10" ht="15" customHeight="1">
      <c r="A76" s="36" t="s">
        <v>88</v>
      </c>
      <c r="B76" s="101" t="s">
        <v>329</v>
      </c>
      <c r="C76" s="98" t="s">
        <v>325</v>
      </c>
      <c r="D76" s="39">
        <v>2</v>
      </c>
      <c r="E76" s="84" t="s">
        <v>11</v>
      </c>
      <c r="F76" s="40">
        <f t="shared" ref="F76:F89" si="1">IF(E76="A",D76*4,IF(E76="B+",D76*3.5,IF(E76="B",D76*3,IF(E76="C+",D76*2.5,IF(E76="C",D76*2,IF(E76="D",D76*1,D76*0))))))</f>
        <v>8</v>
      </c>
    </row>
    <row r="77" spans="1:10" ht="15" customHeight="1">
      <c r="A77" s="24"/>
      <c r="B77" s="101" t="s">
        <v>330</v>
      </c>
      <c r="C77" s="100" t="s">
        <v>147</v>
      </c>
      <c r="D77" s="27">
        <v>2</v>
      </c>
      <c r="E77" s="80" t="s">
        <v>112</v>
      </c>
      <c r="F77" s="24">
        <f t="shared" si="1"/>
        <v>4</v>
      </c>
    </row>
    <row r="78" spans="1:10" ht="14.25" customHeight="1">
      <c r="A78" s="24"/>
      <c r="B78" s="101" t="s">
        <v>331</v>
      </c>
      <c r="C78" s="100" t="s">
        <v>91</v>
      </c>
      <c r="D78" s="27">
        <v>2</v>
      </c>
      <c r="E78" s="80" t="s">
        <v>15</v>
      </c>
      <c r="F78" s="24">
        <f t="shared" si="1"/>
        <v>6</v>
      </c>
      <c r="J78" t="s">
        <v>113</v>
      </c>
    </row>
    <row r="79" spans="1:10" ht="15" customHeight="1">
      <c r="A79" s="24"/>
      <c r="B79" s="101" t="s">
        <v>332</v>
      </c>
      <c r="C79" s="100" t="s">
        <v>102</v>
      </c>
      <c r="D79" s="27">
        <v>2</v>
      </c>
      <c r="E79" s="80" t="s">
        <v>13</v>
      </c>
      <c r="F79" s="40">
        <f t="shared" si="1"/>
        <v>7</v>
      </c>
    </row>
    <row r="80" spans="1:10">
      <c r="A80" s="24"/>
      <c r="B80" s="101" t="s">
        <v>333</v>
      </c>
      <c r="C80" s="100" t="s">
        <v>361</v>
      </c>
      <c r="D80" s="27">
        <v>2</v>
      </c>
      <c r="E80" s="80" t="s">
        <v>13</v>
      </c>
      <c r="F80" s="24">
        <f t="shared" si="1"/>
        <v>7</v>
      </c>
    </row>
    <row r="81" spans="1:11">
      <c r="A81" s="24"/>
      <c r="B81" s="101" t="s">
        <v>334</v>
      </c>
      <c r="C81" s="100" t="s">
        <v>96</v>
      </c>
      <c r="D81" s="27">
        <v>2</v>
      </c>
      <c r="E81" s="80" t="s">
        <v>13</v>
      </c>
      <c r="F81" s="24">
        <f t="shared" si="1"/>
        <v>7</v>
      </c>
    </row>
    <row r="82" spans="1:11">
      <c r="A82" s="24"/>
      <c r="B82" s="101" t="s">
        <v>335</v>
      </c>
      <c r="C82" s="100" t="s">
        <v>339</v>
      </c>
      <c r="D82" s="27">
        <v>2</v>
      </c>
      <c r="E82" s="80" t="s">
        <v>15</v>
      </c>
      <c r="F82" s="24">
        <f t="shared" si="1"/>
        <v>6</v>
      </c>
    </row>
    <row r="83" spans="1:11">
      <c r="A83" s="24"/>
      <c r="B83" s="101" t="s">
        <v>336</v>
      </c>
      <c r="C83" s="100" t="s">
        <v>140</v>
      </c>
      <c r="D83" s="27">
        <v>2</v>
      </c>
      <c r="E83" s="80" t="s">
        <v>15</v>
      </c>
      <c r="F83" s="24">
        <f t="shared" si="1"/>
        <v>6</v>
      </c>
    </row>
    <row r="84" spans="1:11">
      <c r="A84" s="24"/>
      <c r="B84" s="101" t="s">
        <v>337</v>
      </c>
      <c r="C84" s="100" t="s">
        <v>139</v>
      </c>
      <c r="D84" s="27">
        <v>2</v>
      </c>
      <c r="E84" s="80" t="s">
        <v>13</v>
      </c>
      <c r="F84" s="24">
        <f t="shared" si="1"/>
        <v>7</v>
      </c>
    </row>
    <row r="85" spans="1:11" ht="13.5" thickBot="1">
      <c r="A85" s="70" t="s">
        <v>113</v>
      </c>
      <c r="B85" s="101" t="s">
        <v>338</v>
      </c>
      <c r="C85" s="87" t="s">
        <v>377</v>
      </c>
      <c r="D85" s="35">
        <v>2</v>
      </c>
      <c r="E85" s="82" t="s">
        <v>13</v>
      </c>
      <c r="F85" s="32">
        <f t="shared" si="1"/>
        <v>7</v>
      </c>
    </row>
    <row r="86" spans="1:11">
      <c r="A86" s="36" t="s">
        <v>103</v>
      </c>
      <c r="B86" s="85" t="s">
        <v>342</v>
      </c>
      <c r="C86" s="101" t="s">
        <v>345</v>
      </c>
      <c r="D86" s="23">
        <v>2</v>
      </c>
      <c r="E86" s="89" t="s">
        <v>11</v>
      </c>
      <c r="F86" s="40">
        <f t="shared" si="1"/>
        <v>8</v>
      </c>
    </row>
    <row r="87" spans="1:11">
      <c r="A87" s="28"/>
      <c r="B87" s="100" t="s">
        <v>343</v>
      </c>
      <c r="C87" s="102" t="s">
        <v>99</v>
      </c>
      <c r="D87" s="24">
        <v>2</v>
      </c>
      <c r="E87" s="90" t="s">
        <v>11</v>
      </c>
      <c r="F87" s="24">
        <f t="shared" si="1"/>
        <v>8</v>
      </c>
      <c r="K87" t="s">
        <v>113</v>
      </c>
    </row>
    <row r="88" spans="1:11">
      <c r="A88" s="24"/>
      <c r="B88" s="100" t="s">
        <v>344</v>
      </c>
      <c r="C88" s="102" t="s">
        <v>107</v>
      </c>
      <c r="D88" s="24">
        <v>2</v>
      </c>
      <c r="E88" s="90" t="s">
        <v>18</v>
      </c>
      <c r="F88" s="24">
        <f t="shared" si="1"/>
        <v>5</v>
      </c>
    </row>
    <row r="89" spans="1:11" ht="13.5" thickBot="1">
      <c r="A89" s="32"/>
      <c r="B89" s="87" t="s">
        <v>347</v>
      </c>
      <c r="C89" s="88" t="s">
        <v>346</v>
      </c>
      <c r="D89" s="32">
        <v>4</v>
      </c>
      <c r="E89" s="91" t="s">
        <v>13</v>
      </c>
      <c r="F89" s="32">
        <f t="shared" si="1"/>
        <v>14</v>
      </c>
    </row>
    <row r="90" spans="1:11">
      <c r="A90" s="92"/>
      <c r="B90" s="93"/>
      <c r="C90" s="93"/>
      <c r="D90" s="94"/>
      <c r="E90" s="94"/>
      <c r="F90" s="95"/>
    </row>
    <row r="91" spans="1:11" ht="18" customHeight="1" thickBot="1">
      <c r="A91" s="96" t="s">
        <v>129</v>
      </c>
      <c r="B91" s="55"/>
      <c r="C91" s="56"/>
      <c r="D91" s="57"/>
      <c r="E91" s="46"/>
      <c r="F91" s="97"/>
    </row>
    <row r="92" spans="1:11" ht="17.25" customHeight="1">
      <c r="A92" s="36" t="s">
        <v>114</v>
      </c>
      <c r="B92" s="37" t="s">
        <v>168</v>
      </c>
      <c r="C92" s="38" t="s">
        <v>176</v>
      </c>
      <c r="D92" s="39">
        <v>2</v>
      </c>
      <c r="E92" s="83" t="s">
        <v>11</v>
      </c>
      <c r="F92" s="40">
        <f t="shared" ref="F92:F104" si="2">IF(E92="A",D92*4,IF(E92="B+",D92*3.5,IF(E92="B",D92*3,IF(E92="C+",D92*2.5,IF(E92="C",D92*2,IF(E92="D",D92*1,D92*0))))))</f>
        <v>8</v>
      </c>
      <c r="H92" t="s">
        <v>113</v>
      </c>
    </row>
    <row r="93" spans="1:11">
      <c r="A93" s="24"/>
      <c r="B93" s="37" t="s">
        <v>169</v>
      </c>
      <c r="C93" s="26" t="s">
        <v>115</v>
      </c>
      <c r="D93" s="27">
        <v>2</v>
      </c>
      <c r="E93" s="80" t="s">
        <v>18</v>
      </c>
      <c r="F93" s="40">
        <f t="shared" si="2"/>
        <v>5</v>
      </c>
    </row>
    <row r="94" spans="1:11">
      <c r="A94" s="24"/>
      <c r="B94" s="37" t="s">
        <v>170</v>
      </c>
      <c r="C94" s="26" t="s">
        <v>119</v>
      </c>
      <c r="D94" s="27">
        <v>2</v>
      </c>
      <c r="E94" s="80" t="s">
        <v>18</v>
      </c>
      <c r="F94" s="24">
        <f t="shared" si="2"/>
        <v>5</v>
      </c>
    </row>
    <row r="95" spans="1:11">
      <c r="A95" s="43"/>
      <c r="B95" s="37" t="s">
        <v>171</v>
      </c>
      <c r="C95" s="30" t="s">
        <v>120</v>
      </c>
      <c r="D95" s="31">
        <v>2</v>
      </c>
      <c r="E95" s="81" t="s">
        <v>15</v>
      </c>
      <c r="F95" s="24">
        <f t="shared" si="2"/>
        <v>6</v>
      </c>
    </row>
    <row r="96" spans="1:11">
      <c r="A96" s="28"/>
      <c r="B96" s="37" t="s">
        <v>172</v>
      </c>
      <c r="C96" s="30" t="s">
        <v>121</v>
      </c>
      <c r="D96" s="31">
        <v>2</v>
      </c>
      <c r="E96" s="81" t="s">
        <v>18</v>
      </c>
      <c r="F96" s="40">
        <f t="shared" si="2"/>
        <v>5</v>
      </c>
      <c r="H96" t="s">
        <v>113</v>
      </c>
    </row>
    <row r="97" spans="1:13">
      <c r="A97" s="28"/>
      <c r="B97" s="37" t="s">
        <v>173</v>
      </c>
      <c r="C97" s="30" t="s">
        <v>117</v>
      </c>
      <c r="D97" s="31">
        <v>2</v>
      </c>
      <c r="E97" s="81" t="s">
        <v>15</v>
      </c>
      <c r="F97" s="40">
        <f t="shared" si="2"/>
        <v>6</v>
      </c>
    </row>
    <row r="98" spans="1:13">
      <c r="A98" s="28"/>
      <c r="B98" s="37" t="s">
        <v>174</v>
      </c>
      <c r="C98" s="30" t="s">
        <v>116</v>
      </c>
      <c r="D98" s="42">
        <v>2</v>
      </c>
      <c r="E98" s="80" t="s">
        <v>11</v>
      </c>
      <c r="F98" s="40">
        <f t="shared" si="2"/>
        <v>8</v>
      </c>
      <c r="H98" t="s">
        <v>113</v>
      </c>
      <c r="J98" t="s">
        <v>113</v>
      </c>
    </row>
    <row r="99" spans="1:13" ht="13.5" thickBot="1">
      <c r="A99" s="32"/>
      <c r="B99" s="33" t="s">
        <v>175</v>
      </c>
      <c r="C99" s="34" t="s">
        <v>122</v>
      </c>
      <c r="D99" s="35">
        <v>2</v>
      </c>
      <c r="E99" s="82" t="s">
        <v>15</v>
      </c>
      <c r="F99" s="32">
        <f t="shared" si="2"/>
        <v>6</v>
      </c>
    </row>
    <row r="100" spans="1:13">
      <c r="A100" s="36" t="s">
        <v>131</v>
      </c>
      <c r="B100" s="37" t="s">
        <v>177</v>
      </c>
      <c r="C100" s="38" t="s">
        <v>184</v>
      </c>
      <c r="D100" s="39">
        <v>2</v>
      </c>
      <c r="E100" s="83" t="s">
        <v>13</v>
      </c>
      <c r="F100" s="40">
        <f t="shared" si="2"/>
        <v>7</v>
      </c>
      <c r="H100" t="s">
        <v>113</v>
      </c>
    </row>
    <row r="101" spans="1:13">
      <c r="A101" s="24"/>
      <c r="B101" s="37" t="s">
        <v>178</v>
      </c>
      <c r="C101" s="26" t="s">
        <v>185</v>
      </c>
      <c r="D101" s="27">
        <v>2</v>
      </c>
      <c r="E101" s="80" t="s">
        <v>18</v>
      </c>
      <c r="F101" s="40">
        <f t="shared" si="2"/>
        <v>5</v>
      </c>
      <c r="H101" t="s">
        <v>113</v>
      </c>
    </row>
    <row r="102" spans="1:13">
      <c r="A102" s="24"/>
      <c r="B102" s="37" t="s">
        <v>179</v>
      </c>
      <c r="C102" s="26" t="s">
        <v>118</v>
      </c>
      <c r="D102" s="27">
        <v>2</v>
      </c>
      <c r="E102" s="80" t="s">
        <v>13</v>
      </c>
      <c r="F102" s="24">
        <v>7</v>
      </c>
      <c r="H102" t="s">
        <v>113</v>
      </c>
      <c r="M102" t="s">
        <v>113</v>
      </c>
    </row>
    <row r="103" spans="1:13">
      <c r="A103" s="24"/>
      <c r="B103" s="37" t="s">
        <v>180</v>
      </c>
      <c r="C103" s="26" t="s">
        <v>186</v>
      </c>
      <c r="D103" s="27">
        <v>2</v>
      </c>
      <c r="E103" s="80" t="s">
        <v>15</v>
      </c>
      <c r="F103" s="24">
        <f t="shared" si="2"/>
        <v>6</v>
      </c>
    </row>
    <row r="104" spans="1:13">
      <c r="A104" s="24"/>
      <c r="B104" s="37" t="s">
        <v>181</v>
      </c>
      <c r="C104" s="26" t="s">
        <v>123</v>
      </c>
      <c r="D104" s="27">
        <v>2</v>
      </c>
      <c r="E104" s="80" t="s">
        <v>15</v>
      </c>
      <c r="F104" s="40">
        <f t="shared" si="2"/>
        <v>6</v>
      </c>
    </row>
    <row r="105" spans="1:13">
      <c r="A105" s="24"/>
      <c r="B105" s="37" t="s">
        <v>182</v>
      </c>
      <c r="C105" s="26" t="s">
        <v>187</v>
      </c>
      <c r="D105" s="27">
        <v>2</v>
      </c>
      <c r="E105" s="80" t="s">
        <v>18</v>
      </c>
      <c r="F105" s="24">
        <f t="shared" ref="F105:F112" si="3">IF(E105="A",D105*4,IF(E105="B+",D105*3.5,IF(E105="B",D105*3,IF(E105="C+",D105*2.5,IF(E105="C",D105*2,IF(E105="D",D105*1,D105*0))))))</f>
        <v>5</v>
      </c>
      <c r="H105" t="s">
        <v>113</v>
      </c>
      <c r="K105" t="s">
        <v>113</v>
      </c>
    </row>
    <row r="106" spans="1:13" ht="13.5" thickBot="1">
      <c r="A106" s="24"/>
      <c r="B106" s="37" t="s">
        <v>183</v>
      </c>
      <c r="C106" s="30" t="s">
        <v>188</v>
      </c>
      <c r="D106" s="32">
        <v>2</v>
      </c>
      <c r="E106" s="81" t="s">
        <v>15</v>
      </c>
      <c r="F106" s="40">
        <f t="shared" si="3"/>
        <v>6</v>
      </c>
      <c r="H106" t="s">
        <v>113</v>
      </c>
    </row>
    <row r="107" spans="1:13" ht="15" customHeight="1">
      <c r="A107" s="54" t="s">
        <v>132</v>
      </c>
      <c r="B107" s="21" t="s">
        <v>189</v>
      </c>
      <c r="C107" s="21" t="s">
        <v>195</v>
      </c>
      <c r="D107" s="39">
        <v>2</v>
      </c>
      <c r="E107" s="84" t="s">
        <v>15</v>
      </c>
      <c r="F107" s="23">
        <f t="shared" si="3"/>
        <v>6</v>
      </c>
      <c r="H107" t="s">
        <v>113</v>
      </c>
      <c r="L107" t="s">
        <v>113</v>
      </c>
    </row>
    <row r="108" spans="1:13" ht="13.5" customHeight="1">
      <c r="A108" s="24"/>
      <c r="B108" s="26" t="s">
        <v>190</v>
      </c>
      <c r="C108" s="26" t="s">
        <v>196</v>
      </c>
      <c r="D108" s="27">
        <v>2</v>
      </c>
      <c r="E108" s="80" t="s">
        <v>15</v>
      </c>
      <c r="F108" s="24">
        <f t="shared" si="3"/>
        <v>6</v>
      </c>
    </row>
    <row r="109" spans="1:13" ht="15" customHeight="1">
      <c r="A109" s="24"/>
      <c r="B109" s="26" t="s">
        <v>191</v>
      </c>
      <c r="C109" s="26" t="s">
        <v>197</v>
      </c>
      <c r="D109" s="63">
        <v>2</v>
      </c>
      <c r="E109" s="80" t="s">
        <v>13</v>
      </c>
      <c r="F109" s="24">
        <v>7</v>
      </c>
      <c r="H109" t="s">
        <v>113</v>
      </c>
    </row>
    <row r="110" spans="1:13" ht="13.5" customHeight="1">
      <c r="A110" s="28"/>
      <c r="B110" s="38" t="s">
        <v>192</v>
      </c>
      <c r="C110" s="38" t="s">
        <v>198</v>
      </c>
      <c r="D110" s="64">
        <v>2</v>
      </c>
      <c r="E110" s="80" t="s">
        <v>15</v>
      </c>
      <c r="F110" s="24">
        <f t="shared" si="3"/>
        <v>6</v>
      </c>
      <c r="H110" t="s">
        <v>113</v>
      </c>
    </row>
    <row r="111" spans="1:13" ht="14.25" customHeight="1">
      <c r="A111" s="24"/>
      <c r="B111" s="30" t="s">
        <v>193</v>
      </c>
      <c r="C111" s="26" t="s">
        <v>124</v>
      </c>
      <c r="D111" s="27">
        <v>2</v>
      </c>
      <c r="E111" s="80" t="s">
        <v>13</v>
      </c>
      <c r="F111" s="24">
        <f t="shared" si="3"/>
        <v>7</v>
      </c>
    </row>
    <row r="112" spans="1:13" ht="13.5" thickBot="1">
      <c r="A112" s="68"/>
      <c r="B112" s="34" t="s">
        <v>194</v>
      </c>
      <c r="C112" s="34" t="s">
        <v>125</v>
      </c>
      <c r="D112" s="47">
        <v>6</v>
      </c>
      <c r="E112" s="82" t="s">
        <v>13</v>
      </c>
      <c r="F112" s="32">
        <f t="shared" si="3"/>
        <v>21</v>
      </c>
    </row>
    <row r="113" spans="1:10" ht="13.5" thickBot="1">
      <c r="A113" s="9"/>
      <c r="B113" s="48"/>
      <c r="C113" s="49" t="s">
        <v>127</v>
      </c>
      <c r="D113" s="66">
        <v>46</v>
      </c>
      <c r="E113" s="45"/>
      <c r="F113" s="69">
        <v>144</v>
      </c>
    </row>
    <row r="114" spans="1:10" ht="13.5" thickBot="1">
      <c r="A114" s="9"/>
      <c r="B114" s="48"/>
      <c r="C114" s="60" t="s">
        <v>128</v>
      </c>
      <c r="D114" s="178" t="s">
        <v>378</v>
      </c>
      <c r="E114" s="178"/>
      <c r="F114" s="179"/>
      <c r="H114" t="s">
        <v>113</v>
      </c>
    </row>
    <row r="115" spans="1:10" ht="13.5" thickBot="1">
      <c r="A115" s="48"/>
      <c r="B115" s="48"/>
      <c r="C115" s="58"/>
      <c r="D115" s="178" t="s">
        <v>203</v>
      </c>
      <c r="E115" s="178"/>
      <c r="F115" s="179"/>
    </row>
    <row r="116" spans="1:10">
      <c r="A116" s="44"/>
      <c r="B116" s="44"/>
      <c r="C116" s="44"/>
      <c r="D116" s="7"/>
      <c r="E116" s="7"/>
      <c r="F116" s="7"/>
    </row>
    <row r="117" spans="1:10">
      <c r="A117" s="44"/>
      <c r="B117" s="44"/>
      <c r="C117" s="44"/>
      <c r="D117" s="3"/>
      <c r="E117" s="3"/>
      <c r="F117" s="3"/>
    </row>
    <row r="118" spans="1:10">
      <c r="A118" s="44"/>
      <c r="B118" s="44"/>
      <c r="C118" s="44"/>
      <c r="D118" s="3"/>
      <c r="E118" s="3"/>
      <c r="F118" s="3"/>
    </row>
    <row r="119" spans="1:10">
      <c r="A119" s="44"/>
      <c r="B119" s="44"/>
      <c r="C119" s="44"/>
      <c r="D119" s="3"/>
      <c r="E119" s="3"/>
      <c r="F119" s="3"/>
    </row>
    <row r="120" spans="1:10">
      <c r="A120" s="44"/>
      <c r="B120" s="44"/>
      <c r="C120" s="44"/>
      <c r="D120" s="3"/>
      <c r="E120" s="3"/>
      <c r="F120" s="3"/>
      <c r="J120" t="s">
        <v>113</v>
      </c>
    </row>
    <row r="121" spans="1:10">
      <c r="A121" s="44"/>
      <c r="B121" s="44"/>
      <c r="C121" s="44"/>
      <c r="D121" s="3"/>
      <c r="E121" s="3"/>
      <c r="F121" s="3"/>
    </row>
    <row r="122" spans="1:10">
      <c r="A122" s="44"/>
      <c r="B122" s="44"/>
      <c r="C122" s="44"/>
      <c r="D122" s="3"/>
      <c r="E122" s="3"/>
      <c r="F122" s="3"/>
    </row>
    <row r="123" spans="1:10">
      <c r="A123" s="44"/>
      <c r="B123" s="44"/>
      <c r="C123" s="44"/>
      <c r="D123" s="3"/>
      <c r="E123" s="3"/>
      <c r="F123" s="3"/>
    </row>
    <row r="124" spans="1:10">
      <c r="A124" s="44"/>
      <c r="B124" s="44"/>
      <c r="C124" s="44"/>
      <c r="D124" s="3"/>
      <c r="E124" s="3"/>
      <c r="F124" s="3"/>
    </row>
    <row r="125" spans="1:10">
      <c r="A125" s="44"/>
      <c r="B125" s="44"/>
      <c r="C125" s="44"/>
      <c r="D125" s="3"/>
      <c r="E125" s="3"/>
      <c r="F125" s="3"/>
    </row>
    <row r="126" spans="1:10">
      <c r="A126" s="44"/>
      <c r="B126" s="44"/>
      <c r="C126" s="44"/>
      <c r="D126" s="3"/>
      <c r="E126" s="3"/>
      <c r="F126" s="3"/>
    </row>
    <row r="127" spans="1:10">
      <c r="A127" s="44"/>
      <c r="B127" s="44"/>
      <c r="C127" s="44"/>
      <c r="D127" s="3"/>
      <c r="E127" s="3"/>
      <c r="F127" s="3"/>
    </row>
    <row r="128" spans="1:10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44"/>
      <c r="B139" s="44"/>
      <c r="C139" s="44"/>
      <c r="D139" s="3"/>
      <c r="E139" s="3"/>
      <c r="F139" s="3"/>
    </row>
    <row r="140" spans="1:6">
      <c r="A140" s="44"/>
      <c r="B140" s="44"/>
      <c r="C140" s="44"/>
      <c r="D140" s="3"/>
      <c r="E140" s="3"/>
      <c r="F140" s="3"/>
    </row>
    <row r="141" spans="1:6">
      <c r="A141" s="44"/>
      <c r="B141" s="44"/>
      <c r="C141" s="44"/>
      <c r="D141" s="3"/>
      <c r="E141" s="3"/>
      <c r="F141" s="3"/>
    </row>
    <row r="142" spans="1:6">
      <c r="A142" s="44"/>
      <c r="B142" s="44"/>
      <c r="C142" s="44"/>
      <c r="D142" s="3"/>
      <c r="E142" s="3"/>
      <c r="F142" s="3"/>
    </row>
    <row r="143" spans="1:6">
      <c r="A143" s="175" t="s">
        <v>351</v>
      </c>
      <c r="B143" s="175"/>
      <c r="C143" s="175"/>
      <c r="D143" s="175"/>
      <c r="E143" s="175"/>
      <c r="F143" s="175"/>
    </row>
    <row r="144" spans="1:6">
      <c r="A144" s="175" t="s">
        <v>0</v>
      </c>
      <c r="B144" s="175"/>
      <c r="C144" s="175"/>
      <c r="D144" s="175"/>
      <c r="E144" s="175"/>
      <c r="F144" s="175"/>
    </row>
    <row r="145" spans="1:11" ht="15">
      <c r="A145" s="176" t="s">
        <v>149</v>
      </c>
      <c r="B145" s="176"/>
      <c r="C145" s="176"/>
      <c r="D145" s="176"/>
      <c r="E145" s="176"/>
      <c r="F145" s="176"/>
    </row>
    <row r="146" spans="1:11">
      <c r="A146" s="177" t="s">
        <v>164</v>
      </c>
      <c r="B146" s="177"/>
      <c r="C146" s="177"/>
      <c r="D146" s="177"/>
      <c r="E146" s="177"/>
      <c r="F146" s="177"/>
    </row>
    <row r="147" spans="1:11">
      <c r="A147" s="2" t="s">
        <v>113</v>
      </c>
      <c r="B147" s="2" t="s">
        <v>113</v>
      </c>
      <c r="C147" s="2" t="s">
        <v>165</v>
      </c>
      <c r="D147" s="3"/>
      <c r="E147" s="3"/>
      <c r="F147" s="3"/>
    </row>
    <row r="148" spans="1:11">
      <c r="A148" s="2"/>
      <c r="B148" s="2"/>
      <c r="C148" s="2" t="s">
        <v>166</v>
      </c>
      <c r="D148" s="3"/>
      <c r="E148" s="3"/>
      <c r="F148" s="3"/>
    </row>
    <row r="149" spans="1:11">
      <c r="A149" s="2"/>
      <c r="B149" s="2"/>
      <c r="C149" s="2"/>
      <c r="D149" s="3"/>
      <c r="E149" s="3"/>
      <c r="F149" s="3"/>
    </row>
    <row r="150" spans="1:11" ht="15.75">
      <c r="A150" s="4" t="s">
        <v>206</v>
      </c>
      <c r="B150" s="5"/>
      <c r="C150" s="6"/>
      <c r="D150" s="5"/>
      <c r="E150" s="5"/>
      <c r="F150" s="5"/>
    </row>
    <row r="151" spans="1:11">
      <c r="A151" s="6" t="s">
        <v>231</v>
      </c>
      <c r="B151" s="5"/>
      <c r="C151" s="6"/>
      <c r="D151" s="5"/>
      <c r="E151" s="5"/>
      <c r="F151" s="5"/>
    </row>
    <row r="152" spans="1:11">
      <c r="A152" s="2"/>
      <c r="B152" s="2"/>
      <c r="C152" s="1"/>
      <c r="D152" s="3"/>
      <c r="E152" s="3"/>
      <c r="F152" s="3"/>
    </row>
    <row r="153" spans="1:11">
      <c r="A153" s="7"/>
      <c r="B153" s="7"/>
      <c r="C153" s="8"/>
      <c r="D153" s="9"/>
      <c r="E153" s="9"/>
      <c r="F153" s="9"/>
    </row>
    <row r="154" spans="1:11">
      <c r="A154" s="7"/>
      <c r="B154" s="7"/>
      <c r="C154" s="10"/>
      <c r="D154" s="9"/>
      <c r="E154" s="9"/>
      <c r="F154" s="9"/>
    </row>
    <row r="155" spans="1:11">
      <c r="A155" s="7"/>
      <c r="B155" s="7"/>
      <c r="C155" s="10"/>
      <c r="D155" s="9"/>
      <c r="E155" s="9"/>
      <c r="F155" s="9"/>
    </row>
    <row r="156" spans="1:11">
      <c r="A156" s="7"/>
      <c r="B156" s="7"/>
      <c r="C156" s="10"/>
      <c r="D156" s="9"/>
      <c r="E156" s="9"/>
      <c r="F156" s="9"/>
    </row>
    <row r="157" spans="1:11">
      <c r="A157" s="11"/>
      <c r="B157" s="12"/>
      <c r="C157" s="10"/>
      <c r="D157" s="9"/>
      <c r="E157" s="9"/>
      <c r="F157" s="9"/>
    </row>
    <row r="158" spans="1:11">
      <c r="A158" s="2"/>
      <c r="B158" s="2"/>
      <c r="C158" s="13"/>
      <c r="D158" s="14"/>
      <c r="E158" s="14"/>
      <c r="F158" s="14"/>
    </row>
    <row r="159" spans="1:11">
      <c r="A159" s="2"/>
      <c r="B159" s="2"/>
      <c r="C159" s="2"/>
      <c r="D159" s="3"/>
      <c r="E159" s="3"/>
      <c r="F159" s="3"/>
      <c r="K159" t="s">
        <v>113</v>
      </c>
    </row>
    <row r="160" spans="1:11">
      <c r="A160" s="2"/>
      <c r="B160" s="2"/>
      <c r="C160" s="2"/>
      <c r="D160" s="3"/>
      <c r="E160" s="3"/>
      <c r="F160" s="3"/>
    </row>
    <row r="161" spans="1:13" ht="13.5" thickBot="1">
      <c r="A161" s="2"/>
      <c r="B161" s="2"/>
      <c r="C161" s="2"/>
      <c r="D161" s="3"/>
      <c r="E161" s="3"/>
      <c r="F161" s="3"/>
    </row>
    <row r="162" spans="1:13" ht="13.5" thickBot="1">
      <c r="A162" s="113"/>
      <c r="B162" s="114"/>
      <c r="C162" s="114"/>
      <c r="D162" s="114"/>
      <c r="E162" s="114"/>
      <c r="F162" s="115"/>
    </row>
    <row r="163" spans="1:13" ht="17.25" customHeight="1">
      <c r="A163" s="36" t="s">
        <v>114</v>
      </c>
      <c r="B163" s="37" t="s">
        <v>168</v>
      </c>
      <c r="C163" s="38" t="s">
        <v>176</v>
      </c>
      <c r="D163" s="39">
        <v>2</v>
      </c>
      <c r="E163" s="83" t="s">
        <v>11</v>
      </c>
      <c r="F163" s="40">
        <f t="shared" ref="F163:F172" si="4">IF(E163="A",D163*4,IF(E163="B+",D163*3.5,IF(E163="B",D163*3,IF(E163="C+",D163*2.5,IF(E163="C",D163*2,IF(E163="D",D163*1,D163*0))))))</f>
        <v>8</v>
      </c>
      <c r="I163" t="s">
        <v>113</v>
      </c>
    </row>
    <row r="164" spans="1:13">
      <c r="A164" s="24"/>
      <c r="B164" s="37" t="s">
        <v>169</v>
      </c>
      <c r="C164" s="26" t="s">
        <v>115</v>
      </c>
      <c r="D164" s="27">
        <v>2</v>
      </c>
      <c r="E164" s="80" t="s">
        <v>18</v>
      </c>
      <c r="F164" s="40">
        <f t="shared" si="4"/>
        <v>5</v>
      </c>
    </row>
    <row r="165" spans="1:13">
      <c r="A165" s="24"/>
      <c r="B165" s="37" t="s">
        <v>170</v>
      </c>
      <c r="C165" s="26" t="s">
        <v>119</v>
      </c>
      <c r="D165" s="27">
        <v>2</v>
      </c>
      <c r="E165" s="80" t="s">
        <v>18</v>
      </c>
      <c r="F165" s="24">
        <f t="shared" si="4"/>
        <v>5</v>
      </c>
    </row>
    <row r="166" spans="1:13">
      <c r="A166" s="43"/>
      <c r="B166" s="37" t="s">
        <v>171</v>
      </c>
      <c r="C166" s="30" t="s">
        <v>120</v>
      </c>
      <c r="D166" s="31">
        <v>2</v>
      </c>
      <c r="E166" s="81" t="s">
        <v>15</v>
      </c>
      <c r="F166" s="24">
        <f t="shared" si="4"/>
        <v>6</v>
      </c>
      <c r="K166" t="s">
        <v>113</v>
      </c>
    </row>
    <row r="167" spans="1:13">
      <c r="A167" s="28"/>
      <c r="B167" s="37" t="s">
        <v>172</v>
      </c>
      <c r="C167" s="30" t="s">
        <v>121</v>
      </c>
      <c r="D167" s="31">
        <v>2</v>
      </c>
      <c r="E167" s="81" t="s">
        <v>18</v>
      </c>
      <c r="F167" s="40">
        <f t="shared" si="4"/>
        <v>5</v>
      </c>
    </row>
    <row r="168" spans="1:13">
      <c r="A168" s="28"/>
      <c r="B168" s="37" t="s">
        <v>173</v>
      </c>
      <c r="C168" s="30" t="s">
        <v>117</v>
      </c>
      <c r="D168" s="31">
        <v>2</v>
      </c>
      <c r="E168" s="81" t="s">
        <v>15</v>
      </c>
      <c r="F168" s="40">
        <f t="shared" si="4"/>
        <v>6</v>
      </c>
    </row>
    <row r="169" spans="1:13">
      <c r="A169" s="28"/>
      <c r="B169" s="37" t="s">
        <v>174</v>
      </c>
      <c r="C169" s="30" t="s">
        <v>116</v>
      </c>
      <c r="D169" s="42">
        <v>2</v>
      </c>
      <c r="E169" s="80" t="s">
        <v>11</v>
      </c>
      <c r="F169" s="40">
        <f t="shared" si="4"/>
        <v>8</v>
      </c>
      <c r="J169" t="s">
        <v>113</v>
      </c>
    </row>
    <row r="170" spans="1:13" ht="13.5" thickBot="1">
      <c r="A170" s="32"/>
      <c r="B170" s="33" t="s">
        <v>175</v>
      </c>
      <c r="C170" s="34" t="s">
        <v>122</v>
      </c>
      <c r="D170" s="35">
        <v>2</v>
      </c>
      <c r="E170" s="82" t="s">
        <v>15</v>
      </c>
      <c r="F170" s="32">
        <f t="shared" si="4"/>
        <v>6</v>
      </c>
    </row>
    <row r="171" spans="1:13">
      <c r="A171" s="36" t="s">
        <v>131</v>
      </c>
      <c r="B171" s="37" t="s">
        <v>177</v>
      </c>
      <c r="C171" s="38" t="s">
        <v>184</v>
      </c>
      <c r="D171" s="39">
        <v>2</v>
      </c>
      <c r="E171" s="83" t="s">
        <v>13</v>
      </c>
      <c r="F171" s="40">
        <f t="shared" si="4"/>
        <v>7</v>
      </c>
    </row>
    <row r="172" spans="1:13">
      <c r="A172" s="24"/>
      <c r="B172" s="37" t="s">
        <v>178</v>
      </c>
      <c r="C172" s="26" t="s">
        <v>185</v>
      </c>
      <c r="D172" s="27">
        <v>2</v>
      </c>
      <c r="E172" s="80" t="s">
        <v>18</v>
      </c>
      <c r="F172" s="40">
        <f t="shared" si="4"/>
        <v>5</v>
      </c>
    </row>
    <row r="173" spans="1:13">
      <c r="A173" s="24"/>
      <c r="B173" s="37" t="s">
        <v>179</v>
      </c>
      <c r="C173" s="26" t="s">
        <v>118</v>
      </c>
      <c r="D173" s="27">
        <v>2</v>
      </c>
      <c r="E173" s="80" t="s">
        <v>13</v>
      </c>
      <c r="F173" s="24">
        <v>7</v>
      </c>
      <c r="M173" t="s">
        <v>113</v>
      </c>
    </row>
    <row r="174" spans="1:13">
      <c r="A174" s="24"/>
      <c r="B174" s="37" t="s">
        <v>180</v>
      </c>
      <c r="C174" s="26" t="s">
        <v>186</v>
      </c>
      <c r="D174" s="27">
        <v>2</v>
      </c>
      <c r="E174" s="80" t="s">
        <v>15</v>
      </c>
      <c r="F174" s="24">
        <f t="shared" ref="F174:F179" si="5">IF(E174="A",D174*4,IF(E174="B+",D174*3.5,IF(E174="B",D174*3,IF(E174="C+",D174*2.5,IF(E174="C",D174*2,IF(E174="D",D174*1,D174*0))))))</f>
        <v>6</v>
      </c>
    </row>
    <row r="175" spans="1:13">
      <c r="A175" s="24"/>
      <c r="B175" s="37" t="s">
        <v>181</v>
      </c>
      <c r="C175" s="26" t="s">
        <v>123</v>
      </c>
      <c r="D175" s="27">
        <v>2</v>
      </c>
      <c r="E175" s="80" t="s">
        <v>15</v>
      </c>
      <c r="F175" s="40">
        <f t="shared" si="5"/>
        <v>6</v>
      </c>
    </row>
    <row r="176" spans="1:13">
      <c r="A176" s="24"/>
      <c r="B176" s="37" t="s">
        <v>182</v>
      </c>
      <c r="C176" s="26" t="s">
        <v>187</v>
      </c>
      <c r="D176" s="27">
        <v>2</v>
      </c>
      <c r="E176" s="80" t="s">
        <v>18</v>
      </c>
      <c r="F176" s="24">
        <f t="shared" si="5"/>
        <v>5</v>
      </c>
      <c r="K176" t="s">
        <v>113</v>
      </c>
    </row>
    <row r="177" spans="1:8" ht="13.5" thickBot="1">
      <c r="A177" s="24"/>
      <c r="B177" s="37" t="s">
        <v>183</v>
      </c>
      <c r="C177" s="30" t="s">
        <v>188</v>
      </c>
      <c r="D177" s="32">
        <v>2</v>
      </c>
      <c r="E177" s="81" t="s">
        <v>15</v>
      </c>
      <c r="F177" s="40">
        <f t="shared" si="5"/>
        <v>6</v>
      </c>
    </row>
    <row r="178" spans="1:8" ht="15" customHeight="1">
      <c r="A178" s="54" t="s">
        <v>132</v>
      </c>
      <c r="B178" s="21" t="s">
        <v>189</v>
      </c>
      <c r="C178" s="21" t="s">
        <v>195</v>
      </c>
      <c r="D178" s="39">
        <v>2</v>
      </c>
      <c r="E178" s="84" t="s">
        <v>15</v>
      </c>
      <c r="F178" s="23">
        <f t="shared" si="5"/>
        <v>6</v>
      </c>
    </row>
    <row r="179" spans="1:8" ht="13.5" customHeight="1">
      <c r="A179" s="24"/>
      <c r="B179" s="26" t="s">
        <v>190</v>
      </c>
      <c r="C179" s="26" t="s">
        <v>196</v>
      </c>
      <c r="D179" s="27">
        <v>2</v>
      </c>
      <c r="E179" s="80" t="s">
        <v>15</v>
      </c>
      <c r="F179" s="24">
        <f t="shared" si="5"/>
        <v>6</v>
      </c>
    </row>
    <row r="180" spans="1:8" ht="15" customHeight="1">
      <c r="A180" s="24"/>
      <c r="B180" s="26" t="s">
        <v>191</v>
      </c>
      <c r="C180" s="26" t="s">
        <v>197</v>
      </c>
      <c r="D180" s="63">
        <v>2</v>
      </c>
      <c r="E180" s="80" t="s">
        <v>13</v>
      </c>
      <c r="F180" s="24">
        <v>7</v>
      </c>
    </row>
    <row r="181" spans="1:8" ht="13.5" customHeight="1">
      <c r="A181" s="28"/>
      <c r="B181" s="38" t="s">
        <v>192</v>
      </c>
      <c r="C181" s="38" t="s">
        <v>198</v>
      </c>
      <c r="D181" s="64">
        <v>2</v>
      </c>
      <c r="E181" s="80" t="s">
        <v>15</v>
      </c>
      <c r="F181" s="24">
        <f>IF(E181="A",D181*4,IF(E181="B+",D181*3.5,IF(E181="B",D181*3,IF(E181="C+",D181*2.5,IF(E181="C",D181*2,IF(E181="D",D181*1,D181*0))))))</f>
        <v>6</v>
      </c>
    </row>
    <row r="182" spans="1:8" ht="14.25" customHeight="1">
      <c r="A182" s="24"/>
      <c r="B182" s="30" t="s">
        <v>193</v>
      </c>
      <c r="C182" s="26" t="s">
        <v>124</v>
      </c>
      <c r="D182" s="27">
        <v>2</v>
      </c>
      <c r="E182" s="80" t="s">
        <v>13</v>
      </c>
      <c r="F182" s="24">
        <f>IF(E182="A",D182*4,IF(E182="B+",D182*3.5,IF(E182="B",D182*3,IF(E182="C+",D182*2.5,IF(E182="C",D182*2,IF(E182="D",D182*1,D182*0))))))</f>
        <v>7</v>
      </c>
    </row>
    <row r="183" spans="1:8" ht="13.5" thickBot="1">
      <c r="A183" s="68"/>
      <c r="B183" s="34" t="s">
        <v>194</v>
      </c>
      <c r="C183" s="34" t="s">
        <v>125</v>
      </c>
      <c r="D183" s="47">
        <v>6</v>
      </c>
      <c r="E183" s="82" t="s">
        <v>113</v>
      </c>
      <c r="F183" s="32">
        <f>IF(E183="A",D183*4,IF(E183="B+",D183*3.5,IF(E183="B",D183*3,IF(E183="C+",D183*2.5,IF(E183="C",D183*2,IF(E183="D",D183*1,D183*0))))))</f>
        <v>0</v>
      </c>
    </row>
    <row r="184" spans="1:8" ht="13.5" thickBot="1">
      <c r="A184" s="9"/>
      <c r="B184" s="48"/>
      <c r="C184" s="49" t="s">
        <v>127</v>
      </c>
      <c r="D184" s="66">
        <v>40</v>
      </c>
      <c r="E184" s="45"/>
      <c r="F184" s="69">
        <v>123</v>
      </c>
    </row>
    <row r="185" spans="1:8" ht="13.5" thickBot="1">
      <c r="A185" s="9"/>
      <c r="B185" s="48"/>
      <c r="C185" s="60" t="s">
        <v>128</v>
      </c>
      <c r="D185" s="178" t="s">
        <v>382</v>
      </c>
      <c r="E185" s="178"/>
      <c r="F185" s="179"/>
      <c r="H185" t="s">
        <v>113</v>
      </c>
    </row>
    <row r="186" spans="1:8" ht="13.5" thickBot="1">
      <c r="A186" s="48"/>
      <c r="B186" s="48"/>
      <c r="C186" s="58"/>
      <c r="D186" s="178" t="s">
        <v>383</v>
      </c>
      <c r="E186" s="178"/>
      <c r="F186" s="179"/>
    </row>
    <row r="187" spans="1:8">
      <c r="A187" s="44"/>
      <c r="B187" s="44"/>
      <c r="C187" s="44"/>
      <c r="D187" s="7"/>
      <c r="E187" s="7"/>
      <c r="F187" s="7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9">
      <c r="A193" s="44"/>
      <c r="B193" s="44"/>
      <c r="C193" s="44"/>
      <c r="D193" s="3"/>
      <c r="E193" s="3"/>
      <c r="F193" s="3"/>
    </row>
    <row r="194" spans="1:9">
      <c r="A194" s="44"/>
      <c r="B194" s="44"/>
      <c r="C194" s="44"/>
      <c r="D194" s="3"/>
      <c r="E194" s="3"/>
      <c r="F194" s="3"/>
    </row>
    <row r="195" spans="1:9">
      <c r="A195" s="44"/>
      <c r="B195" s="44"/>
      <c r="C195" s="44"/>
      <c r="D195" s="3"/>
      <c r="E195" s="3"/>
      <c r="F195" s="3"/>
    </row>
    <row r="196" spans="1:9">
      <c r="A196" s="44"/>
      <c r="B196" s="44"/>
      <c r="C196" s="44"/>
      <c r="D196" s="3"/>
      <c r="E196" s="3"/>
      <c r="F196" s="3"/>
    </row>
    <row r="197" spans="1:9">
      <c r="A197" s="44"/>
      <c r="B197" s="44"/>
      <c r="C197" s="44"/>
      <c r="D197" s="3"/>
      <c r="E197" s="3"/>
      <c r="F197" s="3"/>
    </row>
    <row r="198" spans="1:9">
      <c r="A198" s="44"/>
      <c r="B198" s="44"/>
      <c r="C198" s="44"/>
      <c r="D198" s="3"/>
      <c r="E198" s="3"/>
      <c r="F198" s="3"/>
    </row>
    <row r="199" spans="1:9">
      <c r="A199" s="44"/>
      <c r="B199" s="44"/>
      <c r="C199" s="44"/>
      <c r="D199" s="3"/>
      <c r="E199" s="3"/>
      <c r="F199" s="3"/>
      <c r="I199" t="s">
        <v>113</v>
      </c>
    </row>
    <row r="200" spans="1:9">
      <c r="A200" s="44"/>
      <c r="B200" s="44"/>
      <c r="C200" s="44"/>
      <c r="D200" s="3"/>
      <c r="E200" s="3"/>
      <c r="F200" s="3"/>
    </row>
    <row r="201" spans="1:9">
      <c r="A201" s="44"/>
      <c r="B201" s="44"/>
      <c r="C201" s="44"/>
      <c r="D201" s="3"/>
      <c r="E201" s="3"/>
      <c r="F201" s="3"/>
    </row>
    <row r="202" spans="1:9">
      <c r="A202" s="44"/>
      <c r="B202" s="44"/>
      <c r="C202" s="44"/>
      <c r="D202" s="3"/>
      <c r="E202" s="3"/>
      <c r="F202" s="3"/>
    </row>
    <row r="203" spans="1:9">
      <c r="A203" s="44"/>
      <c r="B203" s="44"/>
      <c r="C203" s="44"/>
      <c r="D203" s="3"/>
      <c r="E203" s="3"/>
      <c r="F203" s="3"/>
    </row>
    <row r="204" spans="1:9">
      <c r="A204" s="44"/>
      <c r="B204" s="44"/>
      <c r="C204" s="44"/>
      <c r="D204" s="3"/>
      <c r="E204" s="3"/>
      <c r="F204" s="3"/>
    </row>
    <row r="205" spans="1:9">
      <c r="A205" s="44"/>
      <c r="B205" s="44"/>
      <c r="C205" s="44"/>
      <c r="D205" s="3"/>
      <c r="E205" s="3"/>
      <c r="F205" s="3"/>
    </row>
    <row r="206" spans="1:9">
      <c r="A206" s="44"/>
      <c r="B206" s="44"/>
      <c r="C206" s="44"/>
      <c r="D206" s="3"/>
      <c r="E206" s="3"/>
      <c r="F206" s="3"/>
    </row>
  </sheetData>
  <mergeCells count="12">
    <mergeCell ref="A1:F1"/>
    <mergeCell ref="A2:F2"/>
    <mergeCell ref="A3:F3"/>
    <mergeCell ref="A4:F4"/>
    <mergeCell ref="D114:F114"/>
    <mergeCell ref="D115:F115"/>
    <mergeCell ref="A143:F143"/>
    <mergeCell ref="A144:F144"/>
    <mergeCell ref="A145:F145"/>
    <mergeCell ref="A146:F146"/>
    <mergeCell ref="D185:F185"/>
    <mergeCell ref="D186:F186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0593" r:id="rId4"/>
    <oleObject progId="Word.Document.6" shapeId="110594" r:id="rId5"/>
    <oleObject progId="Word.Document.6" shapeId="110597" r:id="rId6"/>
    <oleObject progId="Word.Document.6" shapeId="110598" r:id="rId7"/>
    <oleObject progId="Word.Document.6" shapeId="110599" r:id="rId8"/>
    <oleObject progId="Word.Document.6" shapeId="159086" r:id="rId9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AT204"/>
  <sheetViews>
    <sheetView topLeftCell="A151" workbookViewId="0">
      <selection activeCell="J181" sqref="J181"/>
    </sheetView>
  </sheetViews>
  <sheetFormatPr defaultRowHeight="12.75"/>
  <cols>
    <col min="1" max="1" width="11.85546875" customWidth="1"/>
    <col min="2" max="2" width="12.85546875" customWidth="1"/>
    <col min="3" max="3" width="37.140625" customWidth="1"/>
    <col min="4" max="6" width="10" customWidth="1"/>
  </cols>
  <sheetData>
    <row r="1" spans="1:6">
      <c r="A1" s="175" t="s">
        <v>221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428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 ht="13.5" thickBot="1">
      <c r="A20" s="72" t="s">
        <v>130</v>
      </c>
      <c r="B20" s="117"/>
      <c r="C20" s="117"/>
      <c r="D20" s="118"/>
      <c r="E20" s="118"/>
      <c r="F20" s="119"/>
    </row>
    <row r="21" spans="1:11" ht="13.5" thickBot="1">
      <c r="A21" s="18"/>
      <c r="B21" s="16" t="s">
        <v>514</v>
      </c>
      <c r="C21" s="17" t="s">
        <v>514</v>
      </c>
      <c r="D21" s="15" t="s">
        <v>512</v>
      </c>
      <c r="E21" s="15" t="s">
        <v>113</v>
      </c>
      <c r="F21" s="15"/>
    </row>
    <row r="22" spans="1:11" ht="13.5" thickBot="1">
      <c r="A22" s="50" t="s">
        <v>4</v>
      </c>
      <c r="B22" s="45" t="s">
        <v>516</v>
      </c>
      <c r="C22" s="15" t="s">
        <v>515</v>
      </c>
      <c r="D22" s="50" t="s">
        <v>513</v>
      </c>
      <c r="E22" s="50" t="s">
        <v>113</v>
      </c>
      <c r="F22" s="50" t="s">
        <v>511</v>
      </c>
    </row>
    <row r="23" spans="1:11" ht="12" customHeight="1">
      <c r="A23" s="164" t="s">
        <v>475</v>
      </c>
      <c r="B23" s="85" t="s">
        <v>433</v>
      </c>
      <c r="C23" s="85" t="s">
        <v>440</v>
      </c>
      <c r="D23" s="22">
        <v>1</v>
      </c>
      <c r="E23" s="84"/>
      <c r="F23" s="84" t="s">
        <v>478</v>
      </c>
    </row>
    <row r="24" spans="1:11" ht="13.5" customHeight="1">
      <c r="A24" s="24"/>
      <c r="B24" s="100" t="s">
        <v>434</v>
      </c>
      <c r="C24" s="100" t="s">
        <v>441</v>
      </c>
      <c r="D24" s="27">
        <v>2</v>
      </c>
      <c r="E24" s="80"/>
      <c r="F24" s="81" t="s">
        <v>479</v>
      </c>
    </row>
    <row r="25" spans="1:11" ht="13.5" customHeight="1">
      <c r="A25" s="24"/>
      <c r="B25" s="100" t="s">
        <v>435</v>
      </c>
      <c r="C25" s="100" t="s">
        <v>442</v>
      </c>
      <c r="D25" s="27">
        <v>2</v>
      </c>
      <c r="E25" s="80"/>
      <c r="F25" s="80" t="s">
        <v>480</v>
      </c>
    </row>
    <row r="26" spans="1:11" ht="13.5" customHeight="1">
      <c r="A26" s="24"/>
      <c r="B26" s="100" t="s">
        <v>436</v>
      </c>
      <c r="C26" s="100" t="s">
        <v>443</v>
      </c>
      <c r="D26" s="27">
        <v>1</v>
      </c>
      <c r="E26" s="80"/>
      <c r="F26" s="80" t="s">
        <v>481</v>
      </c>
    </row>
    <row r="27" spans="1:11" ht="13.5" customHeight="1">
      <c r="A27" s="28"/>
      <c r="B27" s="100" t="s">
        <v>437</v>
      </c>
      <c r="C27" s="100" t="s">
        <v>444</v>
      </c>
      <c r="D27" s="27">
        <v>2</v>
      </c>
      <c r="E27" s="81"/>
      <c r="F27" s="80" t="s">
        <v>482</v>
      </c>
    </row>
    <row r="28" spans="1:11" ht="13.5" customHeight="1">
      <c r="A28" s="28"/>
      <c r="B28" s="99" t="s">
        <v>438</v>
      </c>
      <c r="C28" s="99" t="s">
        <v>445</v>
      </c>
      <c r="D28" s="31">
        <v>2</v>
      </c>
      <c r="E28" s="81"/>
      <c r="F28" s="80" t="s">
        <v>483</v>
      </c>
    </row>
    <row r="29" spans="1:11" ht="13.5" customHeight="1">
      <c r="A29" s="28"/>
      <c r="B29" s="99" t="s">
        <v>439</v>
      </c>
      <c r="C29" s="99" t="s">
        <v>446</v>
      </c>
      <c r="D29" s="31">
        <v>3</v>
      </c>
      <c r="E29" s="81"/>
      <c r="F29" s="80" t="s">
        <v>484</v>
      </c>
    </row>
    <row r="30" spans="1:11" ht="13.5" customHeight="1">
      <c r="A30" s="28"/>
      <c r="B30" s="99"/>
      <c r="C30" s="99"/>
      <c r="D30" s="31"/>
      <c r="E30" s="81"/>
      <c r="F30" s="24"/>
    </row>
    <row r="31" spans="1:11" ht="14.25" customHeight="1">
      <c r="A31" s="165" t="s">
        <v>476</v>
      </c>
      <c r="B31" s="99" t="s">
        <v>447</v>
      </c>
      <c r="C31" s="99" t="s">
        <v>454</v>
      </c>
      <c r="D31" s="31">
        <v>2</v>
      </c>
      <c r="E31" s="81"/>
      <c r="F31" s="80" t="s">
        <v>485</v>
      </c>
    </row>
    <row r="32" spans="1:11" ht="13.5" customHeight="1">
      <c r="A32" s="28"/>
      <c r="B32" s="99" t="s">
        <v>448</v>
      </c>
      <c r="C32" s="99" t="s">
        <v>455</v>
      </c>
      <c r="D32" s="31">
        <v>1</v>
      </c>
      <c r="E32" s="81"/>
      <c r="F32" s="80" t="s">
        <v>486</v>
      </c>
    </row>
    <row r="33" spans="1:8" ht="14.25" customHeight="1">
      <c r="A33" s="24"/>
      <c r="B33" s="100" t="s">
        <v>449</v>
      </c>
      <c r="C33" s="100" t="s">
        <v>456</v>
      </c>
      <c r="D33" s="27">
        <v>2</v>
      </c>
      <c r="E33" s="80"/>
      <c r="F33" s="80" t="s">
        <v>487</v>
      </c>
    </row>
    <row r="34" spans="1:8">
      <c r="A34" s="36" t="s">
        <v>113</v>
      </c>
      <c r="B34" s="101" t="s">
        <v>450</v>
      </c>
      <c r="C34" s="98" t="s">
        <v>457</v>
      </c>
      <c r="D34" s="39">
        <v>1</v>
      </c>
      <c r="E34" s="83"/>
      <c r="F34" s="83" t="s">
        <v>488</v>
      </c>
    </row>
    <row r="35" spans="1:8">
      <c r="A35" s="36"/>
      <c r="B35" s="101" t="s">
        <v>451</v>
      </c>
      <c r="C35" s="100" t="s">
        <v>458</v>
      </c>
      <c r="D35" s="163" t="s">
        <v>473</v>
      </c>
      <c r="E35" s="80"/>
      <c r="F35" s="80" t="s">
        <v>489</v>
      </c>
    </row>
    <row r="36" spans="1:8">
      <c r="A36" s="24"/>
      <c r="B36" s="101" t="s">
        <v>452</v>
      </c>
      <c r="C36" s="100" t="s">
        <v>459</v>
      </c>
      <c r="D36" s="90" t="s">
        <v>473</v>
      </c>
      <c r="E36" s="80"/>
      <c r="F36" s="80" t="s">
        <v>490</v>
      </c>
    </row>
    <row r="37" spans="1:8">
      <c r="A37" s="24"/>
      <c r="B37" s="102" t="s">
        <v>453</v>
      </c>
      <c r="C37" s="100" t="s">
        <v>460</v>
      </c>
      <c r="D37" s="27">
        <v>3</v>
      </c>
      <c r="E37" s="80"/>
      <c r="F37" s="80" t="s">
        <v>486</v>
      </c>
    </row>
    <row r="38" spans="1:8">
      <c r="A38" s="24"/>
      <c r="B38" s="102"/>
      <c r="C38" s="100"/>
      <c r="D38" s="27"/>
      <c r="E38" s="80"/>
      <c r="F38" s="24"/>
    </row>
    <row r="39" spans="1:8">
      <c r="A39" s="166" t="s">
        <v>477</v>
      </c>
      <c r="B39" s="102" t="s">
        <v>461</v>
      </c>
      <c r="C39" s="100" t="s">
        <v>466</v>
      </c>
      <c r="D39" s="27">
        <v>2</v>
      </c>
      <c r="E39" s="80"/>
      <c r="F39" s="80" t="s">
        <v>491</v>
      </c>
    </row>
    <row r="40" spans="1:8">
      <c r="A40" s="24"/>
      <c r="B40" s="102" t="s">
        <v>462</v>
      </c>
      <c r="C40" s="100" t="s">
        <v>467</v>
      </c>
      <c r="D40" s="27">
        <v>1</v>
      </c>
      <c r="E40" s="80"/>
      <c r="F40" s="80" t="s">
        <v>492</v>
      </c>
    </row>
    <row r="41" spans="1:8">
      <c r="A41" s="24"/>
      <c r="B41" s="102" t="s">
        <v>463</v>
      </c>
      <c r="C41" s="100" t="s">
        <v>468</v>
      </c>
      <c r="D41" s="90" t="s">
        <v>474</v>
      </c>
      <c r="E41" s="80"/>
      <c r="F41" s="80" t="s">
        <v>486</v>
      </c>
    </row>
    <row r="42" spans="1:8">
      <c r="A42" s="24"/>
      <c r="B42" s="102" t="s">
        <v>464</v>
      </c>
      <c r="C42" s="100" t="s">
        <v>469</v>
      </c>
      <c r="D42" s="27">
        <v>3</v>
      </c>
      <c r="E42" s="80"/>
      <c r="F42" s="80" t="s">
        <v>493</v>
      </c>
    </row>
    <row r="43" spans="1:8">
      <c r="A43" s="24"/>
      <c r="B43" s="100" t="s">
        <v>465</v>
      </c>
      <c r="C43" s="100" t="s">
        <v>470</v>
      </c>
      <c r="D43" s="90" t="s">
        <v>473</v>
      </c>
      <c r="E43" s="80"/>
      <c r="F43" s="80" t="s">
        <v>494</v>
      </c>
    </row>
    <row r="44" spans="1:8">
      <c r="A44" s="24"/>
      <c r="B44" s="100"/>
      <c r="C44" s="100"/>
      <c r="D44" s="90"/>
      <c r="E44" s="80"/>
      <c r="F44" s="24"/>
    </row>
    <row r="45" spans="1:8">
      <c r="A45" s="161" t="s">
        <v>113</v>
      </c>
      <c r="B45" s="162" t="s">
        <v>471</v>
      </c>
      <c r="C45" s="100" t="s">
        <v>472</v>
      </c>
      <c r="D45" s="27">
        <v>3</v>
      </c>
      <c r="E45" s="80"/>
      <c r="F45" s="80" t="s">
        <v>495</v>
      </c>
    </row>
    <row r="46" spans="1:8">
      <c r="A46" s="36" t="s">
        <v>113</v>
      </c>
      <c r="B46" s="37"/>
      <c r="C46" s="38"/>
      <c r="D46" s="39"/>
      <c r="E46" s="83"/>
      <c r="F46" s="40"/>
    </row>
    <row r="47" spans="1:8">
      <c r="A47" s="41"/>
      <c r="B47" s="37"/>
      <c r="C47" s="98" t="s">
        <v>496</v>
      </c>
      <c r="D47" s="39">
        <v>4</v>
      </c>
      <c r="E47" s="83"/>
      <c r="F47" s="80" t="s">
        <v>478</v>
      </c>
      <c r="H47" t="s">
        <v>113</v>
      </c>
    </row>
    <row r="48" spans="1:8">
      <c r="A48" s="41"/>
      <c r="B48" s="37"/>
      <c r="C48" s="38"/>
      <c r="D48" s="39"/>
      <c r="E48" s="83"/>
      <c r="F48" s="24"/>
    </row>
    <row r="49" spans="1:10">
      <c r="A49" s="41"/>
      <c r="B49" s="25"/>
      <c r="C49" s="100" t="s">
        <v>497</v>
      </c>
      <c r="D49" s="27">
        <v>5</v>
      </c>
      <c r="E49" s="83"/>
      <c r="F49" s="80" t="s">
        <v>498</v>
      </c>
    </row>
    <row r="50" spans="1:10">
      <c r="A50" s="41"/>
      <c r="B50" s="25"/>
      <c r="C50" s="26"/>
      <c r="D50" s="27"/>
      <c r="E50" s="83"/>
      <c r="F50" s="24"/>
    </row>
    <row r="51" spans="1:10">
      <c r="A51" s="41"/>
      <c r="B51" s="25"/>
      <c r="C51" s="100" t="s">
        <v>499</v>
      </c>
      <c r="D51" s="163" t="s">
        <v>502</v>
      </c>
      <c r="E51" s="83"/>
      <c r="F51" s="80" t="s">
        <v>501</v>
      </c>
    </row>
    <row r="52" spans="1:10">
      <c r="A52" s="41"/>
      <c r="B52" s="25"/>
      <c r="C52" s="26"/>
      <c r="D52" s="27"/>
      <c r="E52" s="83"/>
      <c r="F52" s="24"/>
    </row>
    <row r="53" spans="1:10">
      <c r="A53" s="41"/>
      <c r="B53" s="25"/>
      <c r="C53" s="100" t="s">
        <v>503</v>
      </c>
      <c r="D53" s="42"/>
      <c r="E53" s="83"/>
      <c r="F53" s="24"/>
    </row>
    <row r="54" spans="1:10">
      <c r="A54" s="24"/>
      <c r="B54" s="29"/>
      <c r="C54" s="99" t="s">
        <v>504</v>
      </c>
      <c r="D54" s="103" t="s">
        <v>500</v>
      </c>
      <c r="E54" s="80"/>
      <c r="F54" s="80" t="s">
        <v>505</v>
      </c>
    </row>
    <row r="55" spans="1:10">
      <c r="A55" s="24"/>
      <c r="B55" s="25"/>
      <c r="C55" s="100" t="s">
        <v>506</v>
      </c>
      <c r="D55" s="90" t="s">
        <v>500</v>
      </c>
      <c r="E55" s="80"/>
      <c r="F55" s="167">
        <v>0.51527777777777783</v>
      </c>
    </row>
    <row r="56" spans="1:10">
      <c r="A56" s="36" t="s">
        <v>113</v>
      </c>
      <c r="B56" s="37"/>
      <c r="C56" s="98" t="s">
        <v>507</v>
      </c>
      <c r="D56" s="39">
        <v>3</v>
      </c>
      <c r="E56" s="83"/>
      <c r="F56" s="168">
        <v>0.5229166666666667</v>
      </c>
      <c r="J56" t="s">
        <v>113</v>
      </c>
    </row>
    <row r="57" spans="1:10">
      <c r="A57" s="24"/>
      <c r="B57" s="102" t="s">
        <v>113</v>
      </c>
      <c r="C57" s="26"/>
      <c r="D57" s="27"/>
      <c r="E57" s="80"/>
      <c r="F57" s="24"/>
    </row>
    <row r="58" spans="1:10">
      <c r="A58" s="28"/>
      <c r="B58" s="25"/>
      <c r="C58" s="100" t="s">
        <v>508</v>
      </c>
      <c r="D58" s="27">
        <v>2</v>
      </c>
      <c r="E58" s="81"/>
      <c r="F58" s="169" t="s">
        <v>510</v>
      </c>
    </row>
    <row r="59" spans="1:10">
      <c r="A59" s="28"/>
      <c r="B59" s="29"/>
      <c r="C59" s="30"/>
      <c r="D59" s="31"/>
      <c r="E59" s="81"/>
      <c r="F59" s="24"/>
    </row>
    <row r="60" spans="1:10">
      <c r="A60" s="28"/>
      <c r="B60" s="29"/>
      <c r="C60" s="99" t="s">
        <v>509</v>
      </c>
      <c r="D60" s="31">
        <v>2</v>
      </c>
      <c r="E60" s="81"/>
      <c r="F60" s="80" t="s">
        <v>501</v>
      </c>
    </row>
    <row r="61" spans="1:10" ht="13.5" thickBot="1">
      <c r="A61" s="32"/>
      <c r="B61" s="33"/>
      <c r="C61" s="34"/>
      <c r="D61" s="35"/>
      <c r="E61" s="82"/>
      <c r="F61" s="32"/>
    </row>
    <row r="62" spans="1:10">
      <c r="A62" s="2"/>
      <c r="B62" s="2"/>
      <c r="C62" s="2"/>
      <c r="D62" s="3"/>
      <c r="E62" s="3"/>
      <c r="F62" s="3"/>
    </row>
    <row r="63" spans="1:10">
      <c r="A63" s="2"/>
      <c r="B63" s="2"/>
      <c r="C63" s="2"/>
      <c r="D63" s="3"/>
      <c r="E63" s="3"/>
      <c r="F63" s="3"/>
    </row>
    <row r="64" spans="1:10">
      <c r="A64" s="2"/>
      <c r="B64" s="2"/>
      <c r="C64" s="2"/>
      <c r="D64" s="3"/>
      <c r="E64" s="3"/>
      <c r="F64" s="3"/>
    </row>
    <row r="65" spans="1:6">
      <c r="A65" s="2"/>
      <c r="B65" s="2"/>
      <c r="C65" s="2"/>
      <c r="D65" s="3"/>
      <c r="E65" s="3"/>
      <c r="F65" s="3"/>
    </row>
    <row r="66" spans="1:6">
      <c r="A66" s="2"/>
      <c r="B66" s="2"/>
      <c r="C66" s="2"/>
      <c r="D66" s="3"/>
      <c r="E66" s="3"/>
      <c r="F66" s="3"/>
    </row>
    <row r="67" spans="1:6">
      <c r="A67" s="2"/>
      <c r="B67" s="2"/>
      <c r="C67" s="2"/>
      <c r="D67" s="3"/>
      <c r="E67" s="3"/>
      <c r="F67" s="3"/>
    </row>
    <row r="68" spans="1:6">
      <c r="A68" s="2"/>
      <c r="B68" s="2"/>
      <c r="C68" s="2"/>
      <c r="D68" s="3"/>
      <c r="E68" s="3"/>
      <c r="F68" s="3"/>
    </row>
    <row r="69" spans="1:6">
      <c r="A69" s="2"/>
      <c r="B69" s="2"/>
      <c r="C69" s="2"/>
      <c r="D69" s="3"/>
      <c r="E69" s="3"/>
      <c r="F69" s="3"/>
    </row>
    <row r="70" spans="1:6">
      <c r="A70" s="2"/>
      <c r="B70" s="2"/>
      <c r="C70" s="2"/>
      <c r="D70" s="3"/>
      <c r="E70" s="3"/>
      <c r="F70" s="3"/>
    </row>
    <row r="71" spans="1:6">
      <c r="A71" s="2"/>
      <c r="B71" s="2"/>
      <c r="C71" s="2"/>
      <c r="D71" s="3"/>
      <c r="E71" s="3"/>
      <c r="F71" s="3"/>
    </row>
    <row r="72" spans="1:6">
      <c r="A72" s="2"/>
      <c r="B72" s="2"/>
      <c r="C72" s="2"/>
      <c r="D72" s="3"/>
      <c r="E72" s="3"/>
      <c r="F72" s="3"/>
    </row>
    <row r="73" spans="1:6">
      <c r="A73" s="2"/>
      <c r="B73" s="2"/>
      <c r="C73" s="2"/>
      <c r="D73" s="3"/>
      <c r="E73" s="3"/>
      <c r="F73" s="3"/>
    </row>
    <row r="74" spans="1:6" ht="30" customHeight="1" thickBot="1">
      <c r="A74" s="2"/>
      <c r="B74" s="2"/>
      <c r="C74" s="2"/>
      <c r="D74" s="3"/>
      <c r="E74" s="3"/>
      <c r="F74" s="3"/>
    </row>
    <row r="75" spans="1:6" ht="18" customHeight="1" thickBot="1">
      <c r="A75" s="72" t="s">
        <v>129</v>
      </c>
      <c r="B75" s="73"/>
      <c r="C75" s="74"/>
      <c r="D75" s="75"/>
      <c r="E75" s="76"/>
      <c r="F75" s="77"/>
    </row>
    <row r="76" spans="1:6" ht="17.25" customHeight="1">
      <c r="A76" s="36" t="s">
        <v>114</v>
      </c>
      <c r="B76" s="37" t="s">
        <v>168</v>
      </c>
      <c r="C76" s="38" t="s">
        <v>176</v>
      </c>
      <c r="D76" s="39">
        <v>2</v>
      </c>
      <c r="E76" s="83" t="s">
        <v>11</v>
      </c>
      <c r="F76" s="40">
        <f>IF(E76="A",D76*4,IF(E76="B+",D76*3.5,IF(E76="B",D76*3,IF(E76="C+",D76*2.5,IF(E76="C",D76*2,IF(E76="D",D76*1,D76*0))))))</f>
        <v>8</v>
      </c>
    </row>
    <row r="77" spans="1:6">
      <c r="A77" s="24"/>
      <c r="B77" s="37" t="s">
        <v>169</v>
      </c>
      <c r="C77" s="26" t="s">
        <v>115</v>
      </c>
      <c r="D77" s="27">
        <v>2</v>
      </c>
      <c r="E77" s="80" t="s">
        <v>15</v>
      </c>
      <c r="F77" s="40">
        <f>IF(E77="A",D77*4,IF(E77="B+",D77*3.5,IF(E77="B",D77*3,IF(E77="C+",D77*2.5,IF(E77="C",D77*2,IF(E77="D",D77*1,D77*0))))))</f>
        <v>6</v>
      </c>
    </row>
    <row r="78" spans="1:6">
      <c r="A78" s="24"/>
      <c r="B78" s="37" t="s">
        <v>170</v>
      </c>
      <c r="C78" s="26" t="s">
        <v>119</v>
      </c>
      <c r="D78" s="27">
        <v>2</v>
      </c>
      <c r="E78" s="80" t="s">
        <v>18</v>
      </c>
      <c r="F78" s="24">
        <f>IF(E78="A",D78*4,IF(E78="B+",D78*3.5,IF(E78="B",D78*3,IF(E78="C+",D78*2.5,IF(E78="C",D78*2,IF(E78="D",D78*1,D78*0))))))</f>
        <v>5</v>
      </c>
    </row>
    <row r="79" spans="1:6">
      <c r="A79" s="43"/>
      <c r="B79" s="37" t="s">
        <v>171</v>
      </c>
      <c r="C79" s="30" t="s">
        <v>120</v>
      </c>
      <c r="D79" s="31">
        <v>2</v>
      </c>
      <c r="E79" s="81" t="s">
        <v>15</v>
      </c>
      <c r="F79" s="24">
        <f>IF(E79="A",D79*4,IF(E79="B+",D79*3.5,IF(E79="B",D79*3,IF(E79="C+",D79*2.5,IF(E79="C",D79*2,IF(E79="D",D79*1,D79*0))))))</f>
        <v>6</v>
      </c>
    </row>
    <row r="80" spans="1:6">
      <c r="A80" s="28"/>
      <c r="B80" s="37" t="s">
        <v>172</v>
      </c>
      <c r="C80" s="30" t="s">
        <v>121</v>
      </c>
      <c r="D80" s="31">
        <v>2</v>
      </c>
      <c r="E80" s="81" t="s">
        <v>15</v>
      </c>
      <c r="F80" s="40">
        <f>IF(E80="A",D80*4,IF(E80="B+",D80*3.5,IF(E80="B",D80*3,IF(E80="C+",D80*2.5,IF(E80="C",D80*2,IF(E80="D",D80*1,D80*0))))))</f>
        <v>6</v>
      </c>
    </row>
    <row r="81" spans="1:13">
      <c r="A81" s="28"/>
      <c r="B81" s="37" t="s">
        <v>173</v>
      </c>
      <c r="C81" s="30" t="s">
        <v>117</v>
      </c>
      <c r="D81" s="31">
        <v>2</v>
      </c>
      <c r="E81" s="81" t="s">
        <v>112</v>
      </c>
      <c r="F81" s="40">
        <v>4</v>
      </c>
    </row>
    <row r="82" spans="1:13">
      <c r="A82" s="28"/>
      <c r="B82" s="37" t="s">
        <v>174</v>
      </c>
      <c r="C82" s="30" t="s">
        <v>116</v>
      </c>
      <c r="D82" s="42">
        <v>2</v>
      </c>
      <c r="E82" s="80" t="s">
        <v>15</v>
      </c>
      <c r="F82" s="40">
        <f t="shared" ref="F82:F92" si="0">IF(E82="A",D82*4,IF(E82="B+",D82*3.5,IF(E82="B",D82*3,IF(E82="C+",D82*2.5,IF(E82="C",D82*2,IF(E82="D",D82*1,D82*0))))))</f>
        <v>6</v>
      </c>
      <c r="J82" t="s">
        <v>113</v>
      </c>
    </row>
    <row r="83" spans="1:13" ht="13.5" thickBot="1">
      <c r="A83" s="32"/>
      <c r="B83" s="33" t="s">
        <v>175</v>
      </c>
      <c r="C83" s="34" t="s">
        <v>122</v>
      </c>
      <c r="D83" s="35">
        <v>2</v>
      </c>
      <c r="E83" s="82" t="s">
        <v>11</v>
      </c>
      <c r="F83" s="32">
        <f t="shared" si="0"/>
        <v>8</v>
      </c>
    </row>
    <row r="84" spans="1:13">
      <c r="A84" s="36" t="s">
        <v>131</v>
      </c>
      <c r="B84" s="37" t="s">
        <v>177</v>
      </c>
      <c r="C84" s="38" t="s">
        <v>184</v>
      </c>
      <c r="D84" s="39">
        <v>2</v>
      </c>
      <c r="E84" s="83" t="s">
        <v>15</v>
      </c>
      <c r="F84" s="40">
        <f t="shared" si="0"/>
        <v>6</v>
      </c>
    </row>
    <row r="85" spans="1:13">
      <c r="A85" s="24"/>
      <c r="B85" s="37" t="s">
        <v>178</v>
      </c>
      <c r="C85" s="26" t="s">
        <v>185</v>
      </c>
      <c r="D85" s="27">
        <v>2</v>
      </c>
      <c r="E85" s="80" t="s">
        <v>112</v>
      </c>
      <c r="F85" s="40">
        <f t="shared" si="0"/>
        <v>4</v>
      </c>
    </row>
    <row r="86" spans="1:13">
      <c r="A86" s="24"/>
      <c r="B86" s="37" t="s">
        <v>179</v>
      </c>
      <c r="C86" s="26" t="s">
        <v>118</v>
      </c>
      <c r="D86" s="27">
        <v>2</v>
      </c>
      <c r="E86" s="80" t="s">
        <v>15</v>
      </c>
      <c r="F86" s="24">
        <f t="shared" si="0"/>
        <v>6</v>
      </c>
      <c r="M86" t="s">
        <v>113</v>
      </c>
    </row>
    <row r="87" spans="1:13">
      <c r="A87" s="24"/>
      <c r="B87" s="37" t="s">
        <v>180</v>
      </c>
      <c r="C87" s="26" t="s">
        <v>186</v>
      </c>
      <c r="D87" s="27">
        <v>2</v>
      </c>
      <c r="E87" s="80" t="s">
        <v>18</v>
      </c>
      <c r="F87" s="24">
        <f t="shared" si="0"/>
        <v>5</v>
      </c>
    </row>
    <row r="88" spans="1:13">
      <c r="A88" s="24"/>
      <c r="B88" s="37" t="s">
        <v>181</v>
      </c>
      <c r="C88" s="26" t="s">
        <v>123</v>
      </c>
      <c r="D88" s="27">
        <v>2</v>
      </c>
      <c r="E88" s="80" t="s">
        <v>15</v>
      </c>
      <c r="F88" s="40">
        <f t="shared" si="0"/>
        <v>6</v>
      </c>
    </row>
    <row r="89" spans="1:13">
      <c r="A89" s="24"/>
      <c r="B89" s="37" t="s">
        <v>182</v>
      </c>
      <c r="C89" s="26" t="s">
        <v>187</v>
      </c>
      <c r="D89" s="27">
        <v>2</v>
      </c>
      <c r="E89" s="80" t="s">
        <v>15</v>
      </c>
      <c r="F89" s="24">
        <f t="shared" si="0"/>
        <v>6</v>
      </c>
      <c r="K89" t="s">
        <v>113</v>
      </c>
    </row>
    <row r="90" spans="1:13" ht="13.5" thickBot="1">
      <c r="A90" s="24"/>
      <c r="B90" s="37" t="s">
        <v>183</v>
      </c>
      <c r="C90" s="30" t="s">
        <v>188</v>
      </c>
      <c r="D90" s="32">
        <v>2</v>
      </c>
      <c r="E90" s="81" t="s">
        <v>15</v>
      </c>
      <c r="F90" s="40">
        <f t="shared" si="0"/>
        <v>6</v>
      </c>
    </row>
    <row r="91" spans="1:13" ht="15" customHeight="1">
      <c r="A91" s="54" t="s">
        <v>132</v>
      </c>
      <c r="B91" s="21" t="s">
        <v>189</v>
      </c>
      <c r="C91" s="21" t="s">
        <v>195</v>
      </c>
      <c r="D91" s="39">
        <v>2</v>
      </c>
      <c r="E91" s="84" t="s">
        <v>15</v>
      </c>
      <c r="F91" s="23">
        <f t="shared" si="0"/>
        <v>6</v>
      </c>
    </row>
    <row r="92" spans="1:13" ht="13.5" customHeight="1">
      <c r="A92" s="24"/>
      <c r="B92" s="26" t="s">
        <v>190</v>
      </c>
      <c r="C92" s="26" t="s">
        <v>196</v>
      </c>
      <c r="D92" s="27">
        <v>2</v>
      </c>
      <c r="E92" s="80" t="s">
        <v>15</v>
      </c>
      <c r="F92" s="24">
        <f t="shared" si="0"/>
        <v>6</v>
      </c>
    </row>
    <row r="93" spans="1:13" ht="15" customHeight="1">
      <c r="A93" s="24"/>
      <c r="B93" s="26" t="s">
        <v>191</v>
      </c>
      <c r="C93" s="26" t="s">
        <v>197</v>
      </c>
      <c r="D93" s="63">
        <v>2</v>
      </c>
      <c r="E93" s="80" t="s">
        <v>15</v>
      </c>
      <c r="F93" s="24">
        <v>6</v>
      </c>
    </row>
    <row r="94" spans="1:13" ht="13.5" customHeight="1">
      <c r="A94" s="28"/>
      <c r="B94" s="38" t="s">
        <v>192</v>
      </c>
      <c r="C94" s="38" t="s">
        <v>198</v>
      </c>
      <c r="D94" s="64">
        <v>2</v>
      </c>
      <c r="E94" s="80" t="s">
        <v>18</v>
      </c>
      <c r="F94" s="24">
        <f>IF(E94="A",D94*4,IF(E94="B+",D94*3.5,IF(E94="B",D94*3,IF(E94="C+",D94*2.5,IF(E94="C",D94*2,IF(E94="D",D94*1,D94*0))))))</f>
        <v>5</v>
      </c>
    </row>
    <row r="95" spans="1:13" ht="14.25" customHeight="1">
      <c r="A95" s="24"/>
      <c r="B95" s="30" t="s">
        <v>193</v>
      </c>
      <c r="C95" s="26" t="s">
        <v>124</v>
      </c>
      <c r="D95" s="27">
        <v>2</v>
      </c>
      <c r="E95" s="80" t="s">
        <v>13</v>
      </c>
      <c r="F95" s="24">
        <f>IF(E95="A",D95*4,IF(E95="B+",D95*3.5,IF(E95="B",D95*3,IF(E95="C+",D95*2.5,IF(E95="C",D95*2,IF(E95="D",D95*1,D95*0))))))</f>
        <v>7</v>
      </c>
    </row>
    <row r="96" spans="1:13" ht="13.5" thickBot="1">
      <c r="A96" s="68"/>
      <c r="B96" s="34" t="s">
        <v>194</v>
      </c>
      <c r="C96" s="34" t="s">
        <v>125</v>
      </c>
      <c r="D96" s="47">
        <v>6</v>
      </c>
      <c r="E96" s="82" t="s">
        <v>11</v>
      </c>
      <c r="F96" s="32">
        <f>IF(E96="A",D96*4,IF(E96="B+",D96*3.5,IF(E96="B",D96*3,IF(E96="C+",D96*2.5,IF(E96="C",D96*2,IF(E96="D",D96*1,D96*0))))))</f>
        <v>24</v>
      </c>
    </row>
    <row r="97" spans="1:8" ht="13.5" thickBot="1">
      <c r="A97" s="9"/>
      <c r="B97" s="48"/>
      <c r="C97" s="18" t="s">
        <v>127</v>
      </c>
      <c r="D97" s="71">
        <v>46</v>
      </c>
      <c r="E97" s="45"/>
      <c r="F97" s="69">
        <f>SUM(F76:F96)</f>
        <v>142</v>
      </c>
    </row>
    <row r="98" spans="1:8" ht="13.5" thickBot="1">
      <c r="A98" s="9"/>
      <c r="B98" s="48"/>
      <c r="C98" s="15" t="s">
        <v>128</v>
      </c>
      <c r="D98" s="182" t="s">
        <v>382</v>
      </c>
      <c r="E98" s="178"/>
      <c r="F98" s="179"/>
      <c r="H98" t="s">
        <v>113</v>
      </c>
    </row>
    <row r="99" spans="1:8" ht="13.5" thickBot="1">
      <c r="A99" s="48"/>
      <c r="B99" s="48"/>
      <c r="C99" s="58"/>
      <c r="D99" s="178" t="s">
        <v>383</v>
      </c>
      <c r="E99" s="178"/>
      <c r="F99" s="179"/>
    </row>
    <row r="100" spans="1:8">
      <c r="A100" s="44"/>
      <c r="B100" s="44"/>
      <c r="C100" s="44"/>
      <c r="D100" s="7"/>
      <c r="E100" s="7"/>
      <c r="F100" s="7"/>
    </row>
    <row r="101" spans="1:8">
      <c r="A101" s="44"/>
      <c r="B101" s="44"/>
      <c r="C101" s="44"/>
      <c r="D101" s="3"/>
      <c r="E101" s="3"/>
      <c r="F101" s="3"/>
    </row>
    <row r="102" spans="1:8">
      <c r="A102" s="44"/>
      <c r="B102" s="44"/>
      <c r="C102" s="44"/>
      <c r="D102" s="3"/>
      <c r="E102" s="3"/>
      <c r="F102" s="3"/>
    </row>
    <row r="103" spans="1:8">
      <c r="A103" s="44"/>
      <c r="B103" s="44"/>
      <c r="C103" s="44"/>
      <c r="D103" s="3"/>
      <c r="E103" s="3"/>
      <c r="F103" s="3"/>
    </row>
    <row r="104" spans="1:8">
      <c r="A104" s="44"/>
      <c r="B104" s="44"/>
      <c r="C104" s="44"/>
      <c r="D104" s="3"/>
      <c r="E104" s="3"/>
      <c r="F104" s="3"/>
    </row>
    <row r="105" spans="1:8">
      <c r="A105" s="44"/>
      <c r="B105" s="44"/>
      <c r="C105" s="44"/>
      <c r="D105" s="3"/>
      <c r="E105" s="3"/>
      <c r="F105" s="3"/>
    </row>
    <row r="106" spans="1:8">
      <c r="A106" s="44"/>
      <c r="B106" s="44"/>
      <c r="C106" s="44"/>
      <c r="D106" s="3"/>
      <c r="E106" s="3"/>
      <c r="F106" s="3"/>
    </row>
    <row r="107" spans="1:8">
      <c r="A107" s="44"/>
      <c r="B107" s="44"/>
      <c r="C107" s="44"/>
      <c r="D107" s="3"/>
      <c r="E107" s="3"/>
      <c r="F107" s="3"/>
    </row>
    <row r="108" spans="1:8">
      <c r="A108" s="44"/>
      <c r="B108" s="44"/>
      <c r="C108" s="44"/>
      <c r="D108" s="3"/>
      <c r="E108" s="3"/>
      <c r="F108" s="3"/>
    </row>
    <row r="109" spans="1:8">
      <c r="A109" s="44"/>
      <c r="B109" s="44"/>
      <c r="C109" s="44"/>
      <c r="D109" s="3"/>
      <c r="E109" s="3"/>
      <c r="F109" s="3"/>
    </row>
    <row r="110" spans="1:8">
      <c r="A110" s="44"/>
      <c r="B110" s="44"/>
      <c r="C110" s="44"/>
      <c r="D110" s="3"/>
      <c r="E110" s="3"/>
      <c r="F110" s="3"/>
    </row>
    <row r="111" spans="1:8">
      <c r="A111" s="44"/>
      <c r="B111" s="44"/>
      <c r="C111" s="44"/>
      <c r="D111" s="3"/>
      <c r="E111" s="3"/>
      <c r="F111" s="3"/>
    </row>
    <row r="112" spans="1:8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44"/>
      <c r="B139" s="44"/>
      <c r="C139" s="44"/>
      <c r="D139" s="3"/>
      <c r="E139" s="3"/>
      <c r="F139" s="3"/>
    </row>
    <row r="140" spans="1:6">
      <c r="A140" s="44"/>
      <c r="B140" s="44"/>
      <c r="C140" s="44"/>
      <c r="D140" s="3"/>
      <c r="E140" s="3"/>
      <c r="F140" s="3"/>
    </row>
    <row r="141" spans="1:6">
      <c r="A141" s="44"/>
      <c r="B141" s="44"/>
      <c r="C141" s="44"/>
      <c r="D141" s="3"/>
      <c r="E141" s="3"/>
      <c r="F141" s="3"/>
    </row>
    <row r="142" spans="1:6">
      <c r="A142" s="175" t="s">
        <v>284</v>
      </c>
      <c r="B142" s="175"/>
      <c r="C142" s="175"/>
      <c r="D142" s="175"/>
      <c r="E142" s="175"/>
      <c r="F142" s="175"/>
    </row>
    <row r="143" spans="1:6">
      <c r="A143" s="175" t="s">
        <v>0</v>
      </c>
      <c r="B143" s="175"/>
      <c r="C143" s="175"/>
      <c r="D143" s="175"/>
      <c r="E143" s="175"/>
      <c r="F143" s="175"/>
    </row>
    <row r="144" spans="1:6" ht="15">
      <c r="A144" s="176" t="s">
        <v>149</v>
      </c>
      <c r="B144" s="176"/>
      <c r="C144" s="176"/>
      <c r="D144" s="176"/>
      <c r="E144" s="176"/>
      <c r="F144" s="176"/>
    </row>
    <row r="145" spans="1:46">
      <c r="A145" s="177" t="s">
        <v>164</v>
      </c>
      <c r="B145" s="177"/>
      <c r="C145" s="177"/>
      <c r="D145" s="177"/>
      <c r="E145" s="177"/>
      <c r="F145" s="177"/>
    </row>
    <row r="146" spans="1:46">
      <c r="A146" s="2" t="s">
        <v>113</v>
      </c>
      <c r="B146" s="2" t="s">
        <v>113</v>
      </c>
      <c r="C146" s="2" t="s">
        <v>165</v>
      </c>
      <c r="D146" s="3"/>
      <c r="E146" s="3"/>
      <c r="F146" s="3"/>
      <c r="J146" t="s">
        <v>113</v>
      </c>
    </row>
    <row r="147" spans="1:46">
      <c r="A147" s="2"/>
      <c r="B147" s="2"/>
      <c r="C147" s="2" t="s">
        <v>166</v>
      </c>
      <c r="D147" s="3"/>
      <c r="E147" s="3"/>
      <c r="F147" s="3"/>
    </row>
    <row r="148" spans="1:46">
      <c r="A148" s="2"/>
      <c r="B148" s="2"/>
      <c r="C148" s="2"/>
      <c r="D148" s="3"/>
      <c r="E148" s="3"/>
      <c r="F148" s="3"/>
    </row>
    <row r="149" spans="1:46" ht="15.75">
      <c r="A149" s="4" t="s">
        <v>158</v>
      </c>
      <c r="B149" s="5"/>
      <c r="C149" s="6"/>
      <c r="D149" s="5"/>
      <c r="E149" s="5"/>
      <c r="F149" s="5"/>
    </row>
    <row r="150" spans="1:46">
      <c r="A150" s="6" t="s">
        <v>428</v>
      </c>
      <c r="B150" s="5"/>
      <c r="C150" s="6"/>
      <c r="D150" s="5"/>
      <c r="E150" s="5"/>
      <c r="F150" s="5"/>
    </row>
    <row r="151" spans="1:46">
      <c r="A151" s="2"/>
      <c r="B151" s="2"/>
      <c r="C151" s="1"/>
      <c r="D151" s="3"/>
      <c r="E151" s="3"/>
      <c r="F151" s="3"/>
      <c r="K151" t="s">
        <v>154</v>
      </c>
    </row>
    <row r="152" spans="1:46">
      <c r="A152" s="7"/>
      <c r="B152" s="7"/>
      <c r="C152" s="8"/>
      <c r="D152" s="9"/>
      <c r="E152" s="9"/>
      <c r="F152" s="9"/>
    </row>
    <row r="153" spans="1:46">
      <c r="A153" s="7"/>
      <c r="B153" s="7"/>
      <c r="C153" s="10"/>
      <c r="D153" s="9"/>
      <c r="E153" s="9"/>
      <c r="F153" s="9"/>
    </row>
    <row r="154" spans="1:46">
      <c r="A154" s="7"/>
      <c r="B154" s="7"/>
      <c r="C154" s="10"/>
      <c r="D154" s="9"/>
      <c r="E154" s="9"/>
      <c r="F154" s="9"/>
    </row>
    <row r="155" spans="1:46" ht="14.25" customHeight="1">
      <c r="A155" s="7"/>
      <c r="B155" s="7"/>
      <c r="C155" s="10"/>
      <c r="D155" s="9"/>
      <c r="E155" s="9"/>
      <c r="F155" s="9"/>
    </row>
    <row r="156" spans="1:46">
      <c r="A156" s="11"/>
      <c r="B156" s="12"/>
      <c r="C156" s="10"/>
      <c r="D156" s="9"/>
      <c r="E156" s="9"/>
      <c r="F156" s="9"/>
    </row>
    <row r="157" spans="1:46" ht="13.5" customHeight="1">
      <c r="A157" s="2"/>
      <c r="B157" s="2"/>
      <c r="C157" s="13"/>
      <c r="D157" s="14"/>
      <c r="E157" s="14"/>
      <c r="F157" s="14"/>
    </row>
    <row r="158" spans="1:46" ht="15" customHeight="1">
      <c r="A158" s="2"/>
      <c r="B158" s="2"/>
      <c r="C158" s="2"/>
      <c r="D158" s="3"/>
      <c r="E158" s="3"/>
      <c r="F158" s="3"/>
      <c r="K158" t="s">
        <v>113</v>
      </c>
    </row>
    <row r="159" spans="1:46" ht="12.75" customHeight="1" thickBot="1">
      <c r="A159" s="2"/>
      <c r="B159" s="2"/>
      <c r="C159" s="2"/>
      <c r="D159" s="3"/>
      <c r="E159" s="3"/>
      <c r="F159" s="3"/>
      <c r="P159" s="173"/>
      <c r="Q159" s="173"/>
      <c r="R159" s="173"/>
      <c r="S159" s="173"/>
      <c r="T159" s="173"/>
      <c r="U159" s="173"/>
      <c r="V159" s="173"/>
    </row>
    <row r="160" spans="1:46" s="79" customFormat="1" ht="22.5" customHeight="1" thickBot="1">
      <c r="A160" s="159"/>
      <c r="B160" s="117"/>
      <c r="C160" s="117"/>
      <c r="D160" s="118"/>
      <c r="E160" s="118"/>
      <c r="F160" s="119"/>
      <c r="G160" s="61"/>
      <c r="H160" s="61"/>
      <c r="I160" s="61"/>
      <c r="J160" s="61"/>
      <c r="K160" s="61"/>
      <c r="L160" s="61"/>
      <c r="M160" s="61"/>
      <c r="N160" s="61"/>
      <c r="O160" s="61"/>
      <c r="P160" s="174"/>
      <c r="Q160" s="174"/>
      <c r="R160" s="174"/>
      <c r="S160" s="174"/>
      <c r="T160" s="174"/>
      <c r="U160" s="174"/>
      <c r="V160" s="174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</row>
    <row r="161" spans="1:46" ht="15.75" customHeight="1">
      <c r="A161" s="36" t="s">
        <v>114</v>
      </c>
      <c r="B161" s="37" t="s">
        <v>168</v>
      </c>
      <c r="C161" s="38" t="s">
        <v>176</v>
      </c>
      <c r="D161" s="39">
        <v>2</v>
      </c>
      <c r="E161" s="83" t="s">
        <v>11</v>
      </c>
      <c r="F161" s="40">
        <f>IF(E161="A",D161*4,IF(E161="B+",D161*3.5,IF(E161="B",D161*3,IF(E161="C+",D161*2.5,IF(E161="C",D161*2,IF(E161="D",D161*1,D161*0))))))</f>
        <v>8</v>
      </c>
      <c r="I161" t="s">
        <v>113</v>
      </c>
      <c r="P161" s="173"/>
      <c r="Q161" s="173"/>
      <c r="R161" s="173"/>
      <c r="S161" s="173"/>
      <c r="T161" s="173"/>
      <c r="U161" s="173"/>
      <c r="V161" s="173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</row>
    <row r="162" spans="1:46">
      <c r="A162" s="24"/>
      <c r="B162" s="37" t="s">
        <v>169</v>
      </c>
      <c r="C162" s="26" t="s">
        <v>115</v>
      </c>
      <c r="D162" s="27">
        <v>2</v>
      </c>
      <c r="E162" s="80" t="s">
        <v>15</v>
      </c>
      <c r="F162" s="40">
        <f>IF(E162="A",D162*4,IF(E162="B+",D162*3.5,IF(E162="B",D162*3,IF(E162="C+",D162*2.5,IF(E162="C",D162*2,IF(E162="D",D162*1,D162*0))))))</f>
        <v>6</v>
      </c>
    </row>
    <row r="163" spans="1:46">
      <c r="A163" s="24"/>
      <c r="B163" s="37" t="s">
        <v>170</v>
      </c>
      <c r="C163" s="26" t="s">
        <v>119</v>
      </c>
      <c r="D163" s="27">
        <v>2</v>
      </c>
      <c r="E163" s="80" t="s">
        <v>18</v>
      </c>
      <c r="F163" s="24">
        <f>IF(E163="A",D163*4,IF(E163="B+",D163*3.5,IF(E163="B",D163*3,IF(E163="C+",D163*2.5,IF(E163="C",D163*2,IF(E163="D",D163*1,D163*0))))))</f>
        <v>5</v>
      </c>
    </row>
    <row r="164" spans="1:46">
      <c r="A164" s="43"/>
      <c r="B164" s="37" t="s">
        <v>171</v>
      </c>
      <c r="C164" s="30" t="s">
        <v>120</v>
      </c>
      <c r="D164" s="31">
        <v>2</v>
      </c>
      <c r="E164" s="81" t="s">
        <v>15</v>
      </c>
      <c r="F164" s="24">
        <f>IF(E164="A",D164*4,IF(E164="B+",D164*3.5,IF(E164="B",D164*3,IF(E164="C+",D164*2.5,IF(E164="C",D164*2,IF(E164="D",D164*1,D164*0))))))</f>
        <v>6</v>
      </c>
      <c r="I164" t="s">
        <v>113</v>
      </c>
      <c r="K164" t="s">
        <v>113</v>
      </c>
    </row>
    <row r="165" spans="1:46">
      <c r="A165" s="28"/>
      <c r="B165" s="37" t="s">
        <v>172</v>
      </c>
      <c r="C165" s="30" t="s">
        <v>121</v>
      </c>
      <c r="D165" s="31">
        <v>2</v>
      </c>
      <c r="E165" s="81" t="s">
        <v>15</v>
      </c>
      <c r="F165" s="40">
        <f>IF(E165="A",D165*4,IF(E165="B+",D165*3.5,IF(E165="B",D165*3,IF(E165="C+",D165*2.5,IF(E165="C",D165*2,IF(E165="D",D165*1,D165*0))))))</f>
        <v>6</v>
      </c>
      <c r="I165" t="s">
        <v>113</v>
      </c>
    </row>
    <row r="166" spans="1:46">
      <c r="A166" s="28"/>
      <c r="B166" s="37" t="s">
        <v>173</v>
      </c>
      <c r="C166" s="30" t="s">
        <v>117</v>
      </c>
      <c r="D166" s="31">
        <v>2</v>
      </c>
      <c r="E166" s="81" t="s">
        <v>112</v>
      </c>
      <c r="F166" s="40">
        <v>4</v>
      </c>
    </row>
    <row r="167" spans="1:46">
      <c r="A167" s="28"/>
      <c r="B167" s="37" t="s">
        <v>174</v>
      </c>
      <c r="C167" s="30" t="s">
        <v>116</v>
      </c>
      <c r="D167" s="42">
        <v>2</v>
      </c>
      <c r="E167" s="80" t="s">
        <v>15</v>
      </c>
      <c r="F167" s="40">
        <f t="shared" ref="F167:F177" si="1">IF(E167="A",D167*4,IF(E167="B+",D167*3.5,IF(E167="B",D167*3,IF(E167="C+",D167*2.5,IF(E167="C",D167*2,IF(E167="D",D167*1,D167*0))))))</f>
        <v>6</v>
      </c>
      <c r="J167" t="s">
        <v>113</v>
      </c>
    </row>
    <row r="168" spans="1:46" ht="13.5" thickBot="1">
      <c r="A168" s="32"/>
      <c r="B168" s="33" t="s">
        <v>175</v>
      </c>
      <c r="C168" s="34" t="s">
        <v>122</v>
      </c>
      <c r="D168" s="35">
        <v>2</v>
      </c>
      <c r="E168" s="82" t="s">
        <v>11</v>
      </c>
      <c r="F168" s="32">
        <f t="shared" si="1"/>
        <v>8</v>
      </c>
    </row>
    <row r="169" spans="1:46">
      <c r="A169" s="36" t="s">
        <v>131</v>
      </c>
      <c r="B169" s="37" t="s">
        <v>177</v>
      </c>
      <c r="C169" s="38" t="s">
        <v>184</v>
      </c>
      <c r="D169" s="39">
        <v>2</v>
      </c>
      <c r="E169" s="83" t="s">
        <v>15</v>
      </c>
      <c r="F169" s="40">
        <f t="shared" si="1"/>
        <v>6</v>
      </c>
    </row>
    <row r="170" spans="1:46">
      <c r="A170" s="24"/>
      <c r="B170" s="37" t="s">
        <v>178</v>
      </c>
      <c r="C170" s="26" t="s">
        <v>185</v>
      </c>
      <c r="D170" s="27">
        <v>2</v>
      </c>
      <c r="E170" s="80" t="s">
        <v>112</v>
      </c>
      <c r="F170" s="40">
        <f t="shared" si="1"/>
        <v>4</v>
      </c>
    </row>
    <row r="171" spans="1:46">
      <c r="A171" s="24"/>
      <c r="B171" s="37" t="s">
        <v>179</v>
      </c>
      <c r="C171" s="26" t="s">
        <v>118</v>
      </c>
      <c r="D171" s="27">
        <v>2</v>
      </c>
      <c r="E171" s="80" t="s">
        <v>15</v>
      </c>
      <c r="F171" s="24">
        <f t="shared" si="1"/>
        <v>6</v>
      </c>
      <c r="K171" t="s">
        <v>113</v>
      </c>
      <c r="M171" t="s">
        <v>113</v>
      </c>
    </row>
    <row r="172" spans="1:46">
      <c r="A172" s="24"/>
      <c r="B172" s="37" t="s">
        <v>180</v>
      </c>
      <c r="C172" s="26" t="s">
        <v>186</v>
      </c>
      <c r="D172" s="27">
        <v>2</v>
      </c>
      <c r="E172" s="80" t="s">
        <v>18</v>
      </c>
      <c r="F172" s="24">
        <f t="shared" si="1"/>
        <v>5</v>
      </c>
    </row>
    <row r="173" spans="1:46">
      <c r="A173" s="24"/>
      <c r="B173" s="37" t="s">
        <v>181</v>
      </c>
      <c r="C173" s="26" t="s">
        <v>123</v>
      </c>
      <c r="D173" s="27">
        <v>2</v>
      </c>
      <c r="E173" s="80" t="s">
        <v>15</v>
      </c>
      <c r="F173" s="40">
        <f t="shared" si="1"/>
        <v>6</v>
      </c>
    </row>
    <row r="174" spans="1:46">
      <c r="A174" s="24"/>
      <c r="B174" s="37" t="s">
        <v>182</v>
      </c>
      <c r="C174" s="26" t="s">
        <v>187</v>
      </c>
      <c r="D174" s="27">
        <v>2</v>
      </c>
      <c r="E174" s="80" t="s">
        <v>15</v>
      </c>
      <c r="F174" s="24">
        <f t="shared" si="1"/>
        <v>6</v>
      </c>
      <c r="I174" t="s">
        <v>113</v>
      </c>
      <c r="K174" t="s">
        <v>113</v>
      </c>
    </row>
    <row r="175" spans="1:46" ht="13.5" thickBot="1">
      <c r="A175" s="24"/>
      <c r="B175" s="37" t="s">
        <v>183</v>
      </c>
      <c r="C175" s="30" t="s">
        <v>188</v>
      </c>
      <c r="D175" s="32">
        <v>2</v>
      </c>
      <c r="E175" s="81" t="s">
        <v>15</v>
      </c>
      <c r="F175" s="40">
        <f t="shared" si="1"/>
        <v>6</v>
      </c>
      <c r="I175" t="s">
        <v>113</v>
      </c>
    </row>
    <row r="176" spans="1:46" ht="15" customHeight="1">
      <c r="A176" s="54" t="s">
        <v>132</v>
      </c>
      <c r="B176" s="21" t="s">
        <v>189</v>
      </c>
      <c r="C176" s="21" t="s">
        <v>195</v>
      </c>
      <c r="D176" s="39">
        <v>2</v>
      </c>
      <c r="E176" s="84" t="s">
        <v>15</v>
      </c>
      <c r="F176" s="23">
        <f t="shared" si="1"/>
        <v>6</v>
      </c>
    </row>
    <row r="177" spans="1:8" ht="13.5" customHeight="1">
      <c r="A177" s="24"/>
      <c r="B177" s="26" t="s">
        <v>190</v>
      </c>
      <c r="C177" s="26" t="s">
        <v>196</v>
      </c>
      <c r="D177" s="27">
        <v>2</v>
      </c>
      <c r="E177" s="80" t="s">
        <v>15</v>
      </c>
      <c r="F177" s="24">
        <f t="shared" si="1"/>
        <v>6</v>
      </c>
    </row>
    <row r="178" spans="1:8" ht="15" customHeight="1">
      <c r="A178" s="24"/>
      <c r="B178" s="26" t="s">
        <v>191</v>
      </c>
      <c r="C178" s="26" t="s">
        <v>197</v>
      </c>
      <c r="D178" s="63">
        <v>2</v>
      </c>
      <c r="E178" s="80" t="s">
        <v>15</v>
      </c>
      <c r="F178" s="24">
        <v>6</v>
      </c>
    </row>
    <row r="179" spans="1:8" ht="13.5" customHeight="1">
      <c r="A179" s="28"/>
      <c r="B179" s="38" t="s">
        <v>192</v>
      </c>
      <c r="C179" s="38" t="s">
        <v>198</v>
      </c>
      <c r="D179" s="64">
        <v>2</v>
      </c>
      <c r="E179" s="80" t="s">
        <v>18</v>
      </c>
      <c r="F179" s="24">
        <f>IF(E179="A",D179*4,IF(E179="B+",D179*3.5,IF(E179="B",D179*3,IF(E179="C+",D179*2.5,IF(E179="C",D179*2,IF(E179="D",D179*1,D179*0))))))</f>
        <v>5</v>
      </c>
    </row>
    <row r="180" spans="1:8" ht="14.25" customHeight="1">
      <c r="A180" s="24"/>
      <c r="B180" s="30" t="s">
        <v>193</v>
      </c>
      <c r="C180" s="26" t="s">
        <v>124</v>
      </c>
      <c r="D180" s="27">
        <v>2</v>
      </c>
      <c r="E180" s="80" t="s">
        <v>11</v>
      </c>
      <c r="F180" s="24">
        <f>IF(E180="A",D180*4,IF(E180="B+",D180*3.5,IF(E180="B",D180*3,IF(E180="C+",D180*2.5,IF(E180="C",D180*2,IF(E180="D",D180*1,D180*0))))))</f>
        <v>8</v>
      </c>
    </row>
    <row r="181" spans="1:8" ht="13.5" thickBot="1">
      <c r="A181" s="68"/>
      <c r="B181" s="34" t="s">
        <v>194</v>
      </c>
      <c r="C181" s="34" t="s">
        <v>125</v>
      </c>
      <c r="D181" s="47">
        <v>6</v>
      </c>
      <c r="E181" s="82" t="s">
        <v>11</v>
      </c>
      <c r="F181" s="32">
        <f>IF(E181="A",D181*4,IF(E181="B+",D181*3.5,IF(E181="B",D181*3,IF(E181="C+",D181*2.5,IF(E181="C",D181*2,IF(E181="D",D181*1,D181*0))))))</f>
        <v>24</v>
      </c>
    </row>
    <row r="182" spans="1:8" ht="13.5" thickBot="1">
      <c r="A182" s="9"/>
      <c r="B182" s="141"/>
      <c r="C182" s="49" t="s">
        <v>127</v>
      </c>
      <c r="D182" s="66">
        <f>SUM(D161:D181)</f>
        <v>46</v>
      </c>
      <c r="E182" s="45"/>
      <c r="F182" s="69">
        <f>SUM(F161:F181)</f>
        <v>143</v>
      </c>
    </row>
    <row r="183" spans="1:8" ht="13.5" thickBot="1">
      <c r="A183" s="9"/>
      <c r="B183" s="48"/>
      <c r="C183" s="60" t="s">
        <v>128</v>
      </c>
      <c r="D183" s="182" t="s">
        <v>519</v>
      </c>
      <c r="E183" s="178"/>
      <c r="F183" s="179"/>
      <c r="H183" t="s">
        <v>113</v>
      </c>
    </row>
    <row r="184" spans="1:8" ht="13.5" thickBot="1">
      <c r="A184" s="48"/>
      <c r="B184" s="48"/>
      <c r="C184" s="58"/>
      <c r="D184" s="178" t="s">
        <v>520</v>
      </c>
      <c r="E184" s="178"/>
      <c r="F184" s="179"/>
    </row>
    <row r="185" spans="1:8">
      <c r="A185" s="44"/>
      <c r="B185" s="44"/>
      <c r="C185" s="44"/>
      <c r="D185" s="7"/>
      <c r="E185" s="7"/>
      <c r="F185" s="7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  <row r="204" spans="1:6">
      <c r="A204" s="44"/>
      <c r="B204" s="44"/>
      <c r="C204" s="44"/>
      <c r="D204" s="3"/>
      <c r="E204" s="3"/>
      <c r="F204" s="3"/>
    </row>
  </sheetData>
  <mergeCells count="12">
    <mergeCell ref="A1:F1"/>
    <mergeCell ref="A2:F2"/>
    <mergeCell ref="A3:F3"/>
    <mergeCell ref="A4:F4"/>
    <mergeCell ref="D98:F98"/>
    <mergeCell ref="D99:F99"/>
    <mergeCell ref="A142:F142"/>
    <mergeCell ref="A143:F143"/>
    <mergeCell ref="A144:F144"/>
    <mergeCell ref="A145:F145"/>
    <mergeCell ref="D183:F183"/>
    <mergeCell ref="D184:F184"/>
  </mergeCells>
  <pageMargins left="0.70866141732283472" right="0.7086614173228347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1617" r:id="rId4"/>
    <oleObject progId="Word.Document.6" shapeId="111618" r:id="rId5"/>
    <oleObject progId="Word.Document.6" shapeId="111619" r:id="rId6"/>
    <oleObject progId="Word.Document.6" shapeId="111620" r:id="rId7"/>
    <oleObject progId="Word.Document.6" shapeId="111621" r:id="rId8"/>
    <oleObject progId="Word.Document.6" shapeId="111622" r:id="rId9"/>
    <oleObject progId="Word.Document.6" shapeId="111623" r:id="rId10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M200"/>
  <sheetViews>
    <sheetView topLeftCell="A94" workbookViewId="0">
      <selection activeCell="J118" sqref="J118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210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384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147" t="s">
        <v>385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374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>
      <c r="A20" s="2"/>
      <c r="B20" s="2"/>
      <c r="C20" s="2"/>
      <c r="D20" s="3"/>
      <c r="E20" s="3"/>
      <c r="F20" s="3"/>
    </row>
    <row r="21" spans="1:11" ht="13.5" thickBot="1">
      <c r="A21" s="53" t="s">
        <v>130</v>
      </c>
      <c r="B21" s="2"/>
      <c r="C21" s="2"/>
      <c r="D21" s="3"/>
      <c r="E21" s="3"/>
      <c r="F21" s="3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1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>
      <c r="A24" s="19" t="s">
        <v>10</v>
      </c>
      <c r="B24" s="85" t="s">
        <v>133</v>
      </c>
      <c r="C24" s="85" t="s">
        <v>204</v>
      </c>
      <c r="D24" s="22">
        <v>2</v>
      </c>
      <c r="E24" s="84" t="s">
        <v>112</v>
      </c>
      <c r="F24" s="28">
        <f t="shared" ref="F24:F63" si="0">IF(E24="A",D24*4,IF(E24="B+",D24*3.5,IF(E24="B",D24*3,IF(E24="C+",D24*2.5,IF(E24="C",D24*2,IF(E24="D",D24*1,D24*0))))))</f>
        <v>4</v>
      </c>
    </row>
    <row r="25" spans="1:11" ht="12" customHeight="1">
      <c r="A25" s="24"/>
      <c r="B25" s="26" t="s">
        <v>142</v>
      </c>
      <c r="C25" s="26" t="s">
        <v>12</v>
      </c>
      <c r="D25" s="27">
        <v>2</v>
      </c>
      <c r="E25" s="80" t="s">
        <v>13</v>
      </c>
      <c r="F25" s="28">
        <f t="shared" si="0"/>
        <v>7</v>
      </c>
      <c r="J25" t="s">
        <v>113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156</v>
      </c>
      <c r="F26" s="24">
        <v>6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15</v>
      </c>
      <c r="F27" s="24">
        <f t="shared" si="0"/>
        <v>6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15</v>
      </c>
      <c r="F28" s="28">
        <f t="shared" si="0"/>
        <v>6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18</v>
      </c>
      <c r="F29" s="24">
        <f t="shared" si="0"/>
        <v>5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18</v>
      </c>
      <c r="F30" s="24">
        <f t="shared" si="0"/>
        <v>5</v>
      </c>
    </row>
    <row r="31" spans="1:11" ht="13.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4.25" customHeight="1">
      <c r="A32" s="28"/>
      <c r="B32" s="30" t="s">
        <v>27</v>
      </c>
      <c r="C32" s="30" t="s">
        <v>28</v>
      </c>
      <c r="D32" s="31">
        <v>2</v>
      </c>
      <c r="E32" s="81" t="s">
        <v>11</v>
      </c>
      <c r="F32" s="24">
        <f t="shared" si="0"/>
        <v>8</v>
      </c>
    </row>
    <row r="33" spans="1:8" ht="13.5" customHeight="1" thickBot="1">
      <c r="A33" s="32"/>
      <c r="B33" s="34" t="s">
        <v>29</v>
      </c>
      <c r="C33" s="34" t="s">
        <v>30</v>
      </c>
      <c r="D33" s="35">
        <v>2</v>
      </c>
      <c r="E33" s="82" t="s">
        <v>11</v>
      </c>
      <c r="F33" s="32">
        <f t="shared" si="0"/>
        <v>8</v>
      </c>
    </row>
    <row r="34" spans="1:8" ht="14.25" customHeight="1">
      <c r="A34" s="36" t="s">
        <v>31</v>
      </c>
      <c r="B34" s="20" t="s">
        <v>32</v>
      </c>
      <c r="C34" s="38" t="s">
        <v>33</v>
      </c>
      <c r="D34" s="39">
        <v>2</v>
      </c>
      <c r="E34" s="83" t="s">
        <v>15</v>
      </c>
      <c r="F34" s="40">
        <f t="shared" si="0"/>
        <v>6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13</v>
      </c>
      <c r="F35" s="24">
        <f t="shared" si="0"/>
        <v>7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15</v>
      </c>
      <c r="F36" s="24">
        <f t="shared" si="0"/>
        <v>6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15</v>
      </c>
      <c r="F37" s="24">
        <f t="shared" si="0"/>
        <v>6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15</v>
      </c>
      <c r="F38" s="24">
        <f t="shared" si="0"/>
        <v>6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15</v>
      </c>
      <c r="F39" s="24">
        <f t="shared" si="0"/>
        <v>6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11</v>
      </c>
      <c r="F41" s="24">
        <f t="shared" si="0"/>
        <v>8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18</v>
      </c>
      <c r="F42" s="24">
        <f t="shared" si="0"/>
        <v>5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 t="s">
        <v>13</v>
      </c>
      <c r="F43" s="68">
        <f t="shared" si="0"/>
        <v>7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11</v>
      </c>
      <c r="F44" s="40">
        <f t="shared" si="0"/>
        <v>8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112</v>
      </c>
      <c r="F45" s="24">
        <f t="shared" si="0"/>
        <v>4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f t="shared" si="0"/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15</v>
      </c>
      <c r="F47" s="24">
        <f t="shared" si="0"/>
        <v>6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18</v>
      </c>
      <c r="F48" s="24">
        <f t="shared" si="0"/>
        <v>5</v>
      </c>
      <c r="H48" t="s">
        <v>113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11</v>
      </c>
      <c r="F49" s="24">
        <f t="shared" si="0"/>
        <v>8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15</v>
      </c>
      <c r="F51" s="24">
        <f t="shared" si="0"/>
        <v>6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15</v>
      </c>
      <c r="F52" s="24">
        <f t="shared" si="0"/>
        <v>6</v>
      </c>
    </row>
    <row r="53" spans="1:10" ht="13.5" thickBot="1">
      <c r="A53" s="32"/>
      <c r="B53" s="33" t="s">
        <v>64</v>
      </c>
      <c r="C53" s="34" t="s">
        <v>66</v>
      </c>
      <c r="D53" s="35">
        <v>2</v>
      </c>
      <c r="E53" s="82" t="s">
        <v>11</v>
      </c>
      <c r="F53" s="32">
        <f t="shared" si="0"/>
        <v>8</v>
      </c>
    </row>
    <row r="54" spans="1:10">
      <c r="A54" s="149" t="s">
        <v>67</v>
      </c>
      <c r="B54" s="21" t="s">
        <v>70</v>
      </c>
      <c r="C54" s="37" t="s">
        <v>71</v>
      </c>
      <c r="D54" s="23">
        <v>2</v>
      </c>
      <c r="E54" s="89" t="s">
        <v>15</v>
      </c>
      <c r="F54" s="23">
        <f t="shared" si="0"/>
        <v>6</v>
      </c>
    </row>
    <row r="55" spans="1:10">
      <c r="A55" s="52"/>
      <c r="B55" s="26" t="s">
        <v>72</v>
      </c>
      <c r="C55" s="25" t="s">
        <v>73</v>
      </c>
      <c r="D55" s="24">
        <v>2</v>
      </c>
      <c r="E55" s="103" t="s">
        <v>13</v>
      </c>
      <c r="F55" s="24">
        <f t="shared" si="0"/>
        <v>7</v>
      </c>
    </row>
    <row r="56" spans="1:10">
      <c r="A56" s="52"/>
      <c r="B56" s="30" t="s">
        <v>74</v>
      </c>
      <c r="C56" s="29" t="s">
        <v>75</v>
      </c>
      <c r="D56" s="28">
        <v>2</v>
      </c>
      <c r="E56" s="103" t="s">
        <v>11</v>
      </c>
      <c r="F56" s="24">
        <f t="shared" si="0"/>
        <v>8</v>
      </c>
    </row>
    <row r="57" spans="1:10">
      <c r="A57" s="52"/>
      <c r="B57" s="30" t="s">
        <v>76</v>
      </c>
      <c r="C57" s="29" t="s">
        <v>77</v>
      </c>
      <c r="D57" s="28">
        <v>2</v>
      </c>
      <c r="E57" s="103" t="s">
        <v>11</v>
      </c>
      <c r="F57" s="24">
        <f t="shared" si="0"/>
        <v>8</v>
      </c>
    </row>
    <row r="58" spans="1:10">
      <c r="A58" s="52"/>
      <c r="B58" s="30" t="s">
        <v>78</v>
      </c>
      <c r="C58" s="29" t="s">
        <v>79</v>
      </c>
      <c r="D58" s="28">
        <v>2</v>
      </c>
      <c r="E58" s="103" t="s">
        <v>11</v>
      </c>
      <c r="F58" s="24">
        <f t="shared" si="0"/>
        <v>8</v>
      </c>
    </row>
    <row r="59" spans="1:10">
      <c r="A59" s="52"/>
      <c r="B59" s="30" t="s">
        <v>80</v>
      </c>
      <c r="C59" s="29" t="s">
        <v>81</v>
      </c>
      <c r="D59" s="28">
        <v>2</v>
      </c>
      <c r="E59" s="103" t="s">
        <v>15</v>
      </c>
      <c r="F59" s="40">
        <f t="shared" si="0"/>
        <v>6</v>
      </c>
      <c r="J59" t="s">
        <v>113</v>
      </c>
    </row>
    <row r="60" spans="1:10">
      <c r="A60" s="52"/>
      <c r="B60" s="30" t="s">
        <v>82</v>
      </c>
      <c r="C60" s="29" t="s">
        <v>63</v>
      </c>
      <c r="D60" s="28">
        <v>2</v>
      </c>
      <c r="E60" s="103" t="s">
        <v>18</v>
      </c>
      <c r="F60" s="40">
        <f t="shared" si="0"/>
        <v>5</v>
      </c>
    </row>
    <row r="61" spans="1:10">
      <c r="A61" s="52"/>
      <c r="B61" s="30" t="s">
        <v>83</v>
      </c>
      <c r="C61" s="29" t="s">
        <v>84</v>
      </c>
      <c r="D61" s="28">
        <v>2</v>
      </c>
      <c r="E61" s="103" t="s">
        <v>15</v>
      </c>
      <c r="F61" s="40">
        <f t="shared" si="0"/>
        <v>6</v>
      </c>
    </row>
    <row r="62" spans="1:10">
      <c r="A62" s="42"/>
      <c r="B62" s="26" t="s">
        <v>85</v>
      </c>
      <c r="C62" s="25" t="s">
        <v>86</v>
      </c>
      <c r="D62" s="24">
        <v>2</v>
      </c>
      <c r="E62" s="90" t="s">
        <v>11</v>
      </c>
      <c r="F62" s="24">
        <f t="shared" si="0"/>
        <v>8</v>
      </c>
    </row>
    <row r="63" spans="1:10" ht="13.5" thickBot="1">
      <c r="A63" s="66"/>
      <c r="B63" s="140" t="s">
        <v>68</v>
      </c>
      <c r="C63" s="138" t="s">
        <v>69</v>
      </c>
      <c r="D63" s="86">
        <v>2</v>
      </c>
      <c r="E63" s="139" t="s">
        <v>18</v>
      </c>
      <c r="F63" s="86">
        <f t="shared" si="0"/>
        <v>5</v>
      </c>
    </row>
    <row r="64" spans="1:10">
      <c r="A64" s="9"/>
      <c r="B64" s="48"/>
      <c r="C64" s="108"/>
      <c r="D64" s="106" t="s">
        <v>113</v>
      </c>
      <c r="E64" s="9"/>
      <c r="F64" s="106" t="s">
        <v>113</v>
      </c>
    </row>
    <row r="65" spans="1:6">
      <c r="A65" s="9"/>
      <c r="B65" s="48"/>
      <c r="C65" s="108"/>
      <c r="D65" s="106"/>
      <c r="E65" s="9"/>
      <c r="F65" s="106"/>
    </row>
    <row r="66" spans="1:6">
      <c r="A66" s="9"/>
      <c r="B66" s="48"/>
      <c r="C66" s="108"/>
      <c r="D66" s="106"/>
      <c r="E66" s="9"/>
      <c r="F66" s="106"/>
    </row>
    <row r="67" spans="1:6">
      <c r="A67" s="9"/>
      <c r="B67" s="107"/>
      <c r="C67" s="107"/>
      <c r="D67" s="9"/>
      <c r="E67" s="106"/>
      <c r="F67" s="9"/>
    </row>
    <row r="68" spans="1:6">
      <c r="A68" s="109"/>
      <c r="B68" s="104"/>
      <c r="C68" s="104"/>
      <c r="D68" s="9"/>
      <c r="E68" s="106"/>
      <c r="F68" s="9"/>
    </row>
    <row r="69" spans="1:6">
      <c r="A69" s="7"/>
      <c r="B69" s="7"/>
      <c r="C69" s="7"/>
      <c r="D69" s="9"/>
      <c r="E69" s="9"/>
      <c r="F69" s="9"/>
    </row>
    <row r="70" spans="1:6" ht="54" customHeight="1">
      <c r="A70" s="36" t="s">
        <v>88</v>
      </c>
      <c r="B70" s="37" t="s">
        <v>89</v>
      </c>
      <c r="C70" s="38" t="s">
        <v>136</v>
      </c>
      <c r="D70" s="39">
        <v>2</v>
      </c>
      <c r="E70" s="83" t="s">
        <v>15</v>
      </c>
      <c r="F70" s="40">
        <f t="shared" ref="F70:F83" si="1">IF(E70="A",D70*4,IF(E70="B+",D70*3.5,IF(E70="B",D70*3,IF(E70="C+",D70*2.5,IF(E70="C",D70*2,IF(E70="D",D70*1,D70*0))))))</f>
        <v>6</v>
      </c>
    </row>
    <row r="71" spans="1:6" ht="14.25" customHeight="1">
      <c r="A71" s="24"/>
      <c r="B71" s="25" t="s">
        <v>89</v>
      </c>
      <c r="C71" s="26" t="s">
        <v>91</v>
      </c>
      <c r="D71" s="27">
        <v>2</v>
      </c>
      <c r="E71" s="80" t="s">
        <v>11</v>
      </c>
      <c r="F71" s="24">
        <f t="shared" si="1"/>
        <v>8</v>
      </c>
    </row>
    <row r="72" spans="1:6" ht="14.25" customHeight="1">
      <c r="A72" s="24"/>
      <c r="B72" s="25" t="s">
        <v>90</v>
      </c>
      <c r="C72" s="26" t="s">
        <v>146</v>
      </c>
      <c r="D72" s="27">
        <v>2</v>
      </c>
      <c r="E72" s="80" t="s">
        <v>15</v>
      </c>
      <c r="F72" s="24">
        <f t="shared" si="1"/>
        <v>6</v>
      </c>
    </row>
    <row r="73" spans="1:6" ht="14.25" customHeight="1">
      <c r="A73" s="24"/>
      <c r="B73" s="25" t="s">
        <v>92</v>
      </c>
      <c r="C73" s="26" t="s">
        <v>94</v>
      </c>
      <c r="D73" s="27">
        <v>2</v>
      </c>
      <c r="E73" s="80" t="s">
        <v>18</v>
      </c>
      <c r="F73" s="40">
        <f t="shared" si="1"/>
        <v>5</v>
      </c>
    </row>
    <row r="74" spans="1:6" ht="13.5" customHeight="1">
      <c r="A74" s="24"/>
      <c r="B74" s="25" t="s">
        <v>93</v>
      </c>
      <c r="C74" s="26" t="s">
        <v>96</v>
      </c>
      <c r="D74" s="27">
        <v>2</v>
      </c>
      <c r="E74" s="80" t="s">
        <v>13</v>
      </c>
      <c r="F74" s="24">
        <f t="shared" si="1"/>
        <v>7</v>
      </c>
    </row>
    <row r="75" spans="1:6" ht="13.5" customHeight="1">
      <c r="A75" s="24"/>
      <c r="B75" s="25" t="s">
        <v>95</v>
      </c>
      <c r="C75" s="26" t="s">
        <v>147</v>
      </c>
      <c r="D75" s="27">
        <v>2</v>
      </c>
      <c r="E75" s="80" t="s">
        <v>11</v>
      </c>
      <c r="F75" s="24">
        <f t="shared" si="1"/>
        <v>8</v>
      </c>
    </row>
    <row r="76" spans="1:6" ht="14.25" customHeight="1">
      <c r="A76" s="24"/>
      <c r="B76" s="25" t="s">
        <v>97</v>
      </c>
      <c r="C76" s="26" t="s">
        <v>139</v>
      </c>
      <c r="D76" s="27">
        <v>2</v>
      </c>
      <c r="E76" s="80" t="s">
        <v>15</v>
      </c>
      <c r="F76" s="24">
        <f t="shared" si="1"/>
        <v>6</v>
      </c>
    </row>
    <row r="77" spans="1:6" ht="13.5" customHeight="1">
      <c r="A77" s="24"/>
      <c r="B77" s="25" t="s">
        <v>101</v>
      </c>
      <c r="C77" s="26" t="s">
        <v>102</v>
      </c>
      <c r="D77" s="27">
        <v>2</v>
      </c>
      <c r="E77" s="80" t="s">
        <v>15</v>
      </c>
      <c r="F77" s="24">
        <f t="shared" si="1"/>
        <v>6</v>
      </c>
    </row>
    <row r="78" spans="1:6" ht="12.75" customHeight="1" thickBot="1">
      <c r="A78" s="32"/>
      <c r="B78" s="33" t="s">
        <v>98</v>
      </c>
      <c r="C78" s="34" t="s">
        <v>99</v>
      </c>
      <c r="D78" s="35">
        <v>2</v>
      </c>
      <c r="E78" s="82" t="s">
        <v>15</v>
      </c>
      <c r="F78" s="32">
        <f t="shared" si="1"/>
        <v>6</v>
      </c>
    </row>
    <row r="79" spans="1:6" ht="15.75" customHeight="1">
      <c r="A79" s="36" t="s">
        <v>103</v>
      </c>
      <c r="B79" s="21" t="s">
        <v>104</v>
      </c>
      <c r="C79" s="37" t="s">
        <v>105</v>
      </c>
      <c r="D79" s="23">
        <v>2</v>
      </c>
      <c r="E79" s="89" t="s">
        <v>15</v>
      </c>
      <c r="F79" s="40">
        <f t="shared" si="1"/>
        <v>6</v>
      </c>
    </row>
    <row r="80" spans="1:6" ht="15" customHeight="1">
      <c r="A80" s="24"/>
      <c r="B80" s="26" t="s">
        <v>106</v>
      </c>
      <c r="C80" s="25" t="s">
        <v>107</v>
      </c>
      <c r="D80" s="24">
        <v>2</v>
      </c>
      <c r="E80" s="90" t="s">
        <v>11</v>
      </c>
      <c r="F80" s="24">
        <f t="shared" si="1"/>
        <v>8</v>
      </c>
    </row>
    <row r="81" spans="1:13" ht="14.25" customHeight="1">
      <c r="A81" s="28"/>
      <c r="B81" s="26" t="s">
        <v>108</v>
      </c>
      <c r="C81" s="25" t="s">
        <v>111</v>
      </c>
      <c r="D81" s="24">
        <v>4</v>
      </c>
      <c r="E81" s="90" t="s">
        <v>11</v>
      </c>
      <c r="F81" s="24">
        <f t="shared" si="1"/>
        <v>16</v>
      </c>
      <c r="J81" t="s">
        <v>113</v>
      </c>
    </row>
    <row r="82" spans="1:13" ht="15" customHeight="1">
      <c r="A82" s="24"/>
      <c r="B82" s="30" t="s">
        <v>109</v>
      </c>
      <c r="C82" s="25" t="s">
        <v>140</v>
      </c>
      <c r="D82" s="24">
        <v>2</v>
      </c>
      <c r="E82" s="90" t="s">
        <v>15</v>
      </c>
      <c r="F82" s="24">
        <f t="shared" si="1"/>
        <v>6</v>
      </c>
    </row>
    <row r="83" spans="1:13" ht="13.5" thickBot="1">
      <c r="A83" s="32"/>
      <c r="B83" s="34" t="s">
        <v>110</v>
      </c>
      <c r="C83" s="33" t="s">
        <v>141</v>
      </c>
      <c r="D83" s="32">
        <v>2</v>
      </c>
      <c r="E83" s="91" t="s">
        <v>13</v>
      </c>
      <c r="F83" s="32">
        <f t="shared" si="1"/>
        <v>7</v>
      </c>
      <c r="K83" t="s">
        <v>113</v>
      </c>
    </row>
    <row r="84" spans="1:13">
      <c r="A84" s="92"/>
      <c r="B84" s="93"/>
      <c r="C84" s="93"/>
      <c r="D84" s="94"/>
      <c r="E84" s="94"/>
      <c r="F84" s="95"/>
    </row>
    <row r="85" spans="1:13" ht="18" customHeight="1" thickBot="1">
      <c r="A85" s="96" t="s">
        <v>129</v>
      </c>
      <c r="B85" s="55"/>
      <c r="C85" s="56"/>
      <c r="D85" s="57"/>
      <c r="E85" s="46"/>
      <c r="F85" s="97"/>
    </row>
    <row r="86" spans="1:13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156</v>
      </c>
      <c r="F86" s="24">
        <v>6</v>
      </c>
    </row>
    <row r="87" spans="1:13">
      <c r="A87" s="24"/>
      <c r="B87" s="37" t="s">
        <v>169</v>
      </c>
      <c r="C87" s="26" t="s">
        <v>115</v>
      </c>
      <c r="D87" s="27">
        <v>2</v>
      </c>
      <c r="E87" s="80" t="s">
        <v>15</v>
      </c>
      <c r="F87" s="24">
        <f t="shared" ref="F87:F106" si="2">IF(E87="A",D87*4,IF(E87="B+",D87*3.5,IF(E87="B",D87*3,IF(E87="C+",D87*2.5,IF(E87="C",D87*2,IF(E87="D",D87*1,D87*0))))))</f>
        <v>6</v>
      </c>
    </row>
    <row r="88" spans="1:13">
      <c r="A88" s="24"/>
      <c r="B88" s="37" t="s">
        <v>170</v>
      </c>
      <c r="C88" s="26" t="s">
        <v>119</v>
      </c>
      <c r="D88" s="27">
        <v>2</v>
      </c>
      <c r="E88" s="80" t="s">
        <v>18</v>
      </c>
      <c r="F88" s="24">
        <f t="shared" si="2"/>
        <v>5</v>
      </c>
    </row>
    <row r="89" spans="1:13">
      <c r="A89" s="43"/>
      <c r="B89" s="37" t="s">
        <v>171</v>
      </c>
      <c r="C89" s="30" t="s">
        <v>120</v>
      </c>
      <c r="D89" s="31">
        <v>2</v>
      </c>
      <c r="E89" s="81" t="s">
        <v>13</v>
      </c>
      <c r="F89" s="24">
        <f t="shared" si="2"/>
        <v>7</v>
      </c>
    </row>
    <row r="90" spans="1:13">
      <c r="A90" s="28"/>
      <c r="B90" s="37" t="s">
        <v>172</v>
      </c>
      <c r="C90" s="30" t="s">
        <v>121</v>
      </c>
      <c r="D90" s="31">
        <v>2</v>
      </c>
      <c r="E90" s="81" t="s">
        <v>150</v>
      </c>
      <c r="F90" s="24">
        <v>4</v>
      </c>
    </row>
    <row r="91" spans="1:13">
      <c r="A91" s="28"/>
      <c r="B91" s="37" t="s">
        <v>173</v>
      </c>
      <c r="C91" s="30" t="s">
        <v>117</v>
      </c>
      <c r="D91" s="31">
        <v>2</v>
      </c>
      <c r="E91" s="81" t="s">
        <v>15</v>
      </c>
      <c r="F91" s="24">
        <f t="shared" si="2"/>
        <v>6</v>
      </c>
    </row>
    <row r="92" spans="1:13">
      <c r="A92" s="28"/>
      <c r="B92" s="37" t="s">
        <v>174</v>
      </c>
      <c r="C92" s="30" t="s">
        <v>116</v>
      </c>
      <c r="D92" s="42">
        <v>2</v>
      </c>
      <c r="E92" s="80" t="s">
        <v>11</v>
      </c>
      <c r="F92" s="24">
        <f t="shared" si="2"/>
        <v>8</v>
      </c>
      <c r="J92" t="s">
        <v>113</v>
      </c>
    </row>
    <row r="93" spans="1:13" ht="13.5" thickBot="1">
      <c r="A93" s="32"/>
      <c r="B93" s="33" t="s">
        <v>175</v>
      </c>
      <c r="C93" s="34" t="s">
        <v>122</v>
      </c>
      <c r="D93" s="35">
        <v>2</v>
      </c>
      <c r="E93" s="82" t="s">
        <v>13</v>
      </c>
      <c r="F93" s="32">
        <f t="shared" si="2"/>
        <v>7</v>
      </c>
    </row>
    <row r="94" spans="1:13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15</v>
      </c>
      <c r="F94" s="40">
        <f t="shared" si="2"/>
        <v>6</v>
      </c>
    </row>
    <row r="95" spans="1:13">
      <c r="A95" s="24"/>
      <c r="B95" s="37" t="s">
        <v>178</v>
      </c>
      <c r="C95" s="26" t="s">
        <v>185</v>
      </c>
      <c r="D95" s="27">
        <v>2</v>
      </c>
      <c r="E95" s="80" t="s">
        <v>15</v>
      </c>
      <c r="F95" s="24">
        <f t="shared" si="2"/>
        <v>6</v>
      </c>
    </row>
    <row r="96" spans="1:13">
      <c r="A96" s="24"/>
      <c r="B96" s="37" t="s">
        <v>179</v>
      </c>
      <c r="C96" s="26" t="s">
        <v>118</v>
      </c>
      <c r="D96" s="27">
        <v>2</v>
      </c>
      <c r="E96" s="80" t="s">
        <v>15</v>
      </c>
      <c r="F96" s="24">
        <f t="shared" si="2"/>
        <v>6</v>
      </c>
      <c r="M96" t="s">
        <v>113</v>
      </c>
    </row>
    <row r="97" spans="1:11">
      <c r="A97" s="24"/>
      <c r="B97" s="37" t="s">
        <v>180</v>
      </c>
      <c r="C97" s="26" t="s">
        <v>186</v>
      </c>
      <c r="D97" s="27">
        <v>2</v>
      </c>
      <c r="E97" s="80" t="s">
        <v>13</v>
      </c>
      <c r="F97" s="24">
        <f t="shared" si="2"/>
        <v>7</v>
      </c>
    </row>
    <row r="98" spans="1:11">
      <c r="A98" s="24"/>
      <c r="B98" s="37" t="s">
        <v>181</v>
      </c>
      <c r="C98" s="26" t="s">
        <v>123</v>
      </c>
      <c r="D98" s="27">
        <v>2</v>
      </c>
      <c r="E98" s="80" t="s">
        <v>112</v>
      </c>
      <c r="F98" s="24">
        <f t="shared" si="2"/>
        <v>4</v>
      </c>
    </row>
    <row r="99" spans="1:11">
      <c r="A99" s="24"/>
      <c r="B99" s="37" t="s">
        <v>182</v>
      </c>
      <c r="C99" s="26" t="s">
        <v>187</v>
      </c>
      <c r="D99" s="27">
        <v>2</v>
      </c>
      <c r="E99" s="80" t="s">
        <v>15</v>
      </c>
      <c r="F99" s="24">
        <f t="shared" si="2"/>
        <v>6</v>
      </c>
      <c r="K99" t="s">
        <v>113</v>
      </c>
    </row>
    <row r="100" spans="1:11" ht="13.5" thickBot="1">
      <c r="A100" s="24"/>
      <c r="B100" s="37" t="s">
        <v>183</v>
      </c>
      <c r="C100" s="30" t="s">
        <v>188</v>
      </c>
      <c r="D100" s="32">
        <v>2</v>
      </c>
      <c r="E100" s="81" t="s">
        <v>15</v>
      </c>
      <c r="F100" s="32">
        <f t="shared" si="2"/>
        <v>6</v>
      </c>
    </row>
    <row r="101" spans="1:11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15</v>
      </c>
      <c r="F101" s="28">
        <v>6</v>
      </c>
    </row>
    <row r="102" spans="1:11" ht="13.5" customHeight="1">
      <c r="A102" s="24"/>
      <c r="B102" s="26" t="s">
        <v>190</v>
      </c>
      <c r="C102" s="26" t="s">
        <v>196</v>
      </c>
      <c r="D102" s="27">
        <v>2</v>
      </c>
      <c r="E102" s="80" t="s">
        <v>11</v>
      </c>
      <c r="F102" s="24">
        <f t="shared" si="2"/>
        <v>8</v>
      </c>
    </row>
    <row r="103" spans="1:11" ht="15" customHeight="1">
      <c r="A103" s="24"/>
      <c r="B103" s="26" t="s">
        <v>191</v>
      </c>
      <c r="C103" s="26" t="s">
        <v>197</v>
      </c>
      <c r="D103" s="63">
        <v>2</v>
      </c>
      <c r="E103" s="80" t="s">
        <v>18</v>
      </c>
      <c r="F103" s="24">
        <f t="shared" si="2"/>
        <v>5</v>
      </c>
    </row>
    <row r="104" spans="1:11" ht="13.5" customHeight="1">
      <c r="A104" s="28"/>
      <c r="B104" s="38" t="s">
        <v>192</v>
      </c>
      <c r="C104" s="38" t="s">
        <v>198</v>
      </c>
      <c r="D104" s="64">
        <v>2</v>
      </c>
      <c r="E104" s="80" t="s">
        <v>15</v>
      </c>
      <c r="F104" s="24">
        <f t="shared" si="2"/>
        <v>6</v>
      </c>
    </row>
    <row r="105" spans="1:11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13</v>
      </c>
      <c r="F105" s="24">
        <f t="shared" si="2"/>
        <v>7</v>
      </c>
    </row>
    <row r="106" spans="1:11" ht="13.5" thickBot="1">
      <c r="A106" s="68"/>
      <c r="B106" s="34" t="s">
        <v>194</v>
      </c>
      <c r="C106" s="34" t="s">
        <v>125</v>
      </c>
      <c r="D106" s="47">
        <v>6</v>
      </c>
      <c r="E106" s="82" t="s">
        <v>11</v>
      </c>
      <c r="F106" s="32">
        <f t="shared" si="2"/>
        <v>24</v>
      </c>
    </row>
    <row r="107" spans="1:11" ht="13.5" thickBot="1">
      <c r="A107" s="9"/>
      <c r="B107" s="48"/>
      <c r="C107" s="49" t="s">
        <v>127</v>
      </c>
      <c r="D107" s="66">
        <v>46</v>
      </c>
      <c r="E107" s="45"/>
      <c r="F107" s="69">
        <v>146</v>
      </c>
    </row>
    <row r="108" spans="1:11" ht="13.5" thickBot="1">
      <c r="A108" s="9"/>
      <c r="B108" s="48"/>
      <c r="C108" s="60" t="s">
        <v>128</v>
      </c>
      <c r="D108" s="178">
        <v>3.17</v>
      </c>
      <c r="E108" s="178"/>
      <c r="F108" s="179"/>
      <c r="H108" t="s">
        <v>113</v>
      </c>
    </row>
    <row r="109" spans="1:11" ht="13.5" thickBot="1">
      <c r="A109" s="48"/>
      <c r="B109" s="48"/>
      <c r="C109" s="58"/>
      <c r="D109" s="178" t="s">
        <v>375</v>
      </c>
      <c r="E109" s="178"/>
      <c r="F109" s="179"/>
    </row>
    <row r="110" spans="1:11">
      <c r="A110" s="44"/>
      <c r="B110" s="44"/>
      <c r="C110" s="44"/>
      <c r="D110" s="7"/>
      <c r="E110" s="7"/>
      <c r="F110" s="7"/>
    </row>
    <row r="111" spans="1:11">
      <c r="A111" s="44"/>
      <c r="B111" s="44"/>
      <c r="C111" s="44"/>
      <c r="D111" s="3"/>
      <c r="E111" s="3"/>
      <c r="F111" s="3"/>
    </row>
    <row r="112" spans="1:1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175" t="s">
        <v>218</v>
      </c>
      <c r="B137" s="175"/>
      <c r="C137" s="175"/>
      <c r="D137" s="175"/>
      <c r="E137" s="175"/>
      <c r="F137" s="175"/>
    </row>
    <row r="138" spans="1:6">
      <c r="A138" s="175" t="s">
        <v>0</v>
      </c>
      <c r="B138" s="175"/>
      <c r="C138" s="175"/>
      <c r="D138" s="175"/>
      <c r="E138" s="175"/>
      <c r="F138" s="175"/>
    </row>
    <row r="139" spans="1:6" ht="15">
      <c r="A139" s="176" t="s">
        <v>149</v>
      </c>
      <c r="B139" s="176"/>
      <c r="C139" s="176"/>
      <c r="D139" s="176"/>
      <c r="E139" s="176"/>
      <c r="F139" s="176"/>
    </row>
    <row r="140" spans="1:6">
      <c r="A140" s="177" t="s">
        <v>164</v>
      </c>
      <c r="B140" s="177"/>
      <c r="C140" s="177"/>
      <c r="D140" s="177"/>
      <c r="E140" s="177"/>
      <c r="F140" s="177"/>
    </row>
    <row r="141" spans="1:6">
      <c r="A141" s="2" t="s">
        <v>113</v>
      </c>
      <c r="B141" s="2" t="s">
        <v>113</v>
      </c>
      <c r="C141" s="2" t="s">
        <v>165</v>
      </c>
      <c r="D141" s="3"/>
      <c r="E141" s="3"/>
      <c r="F141" s="3"/>
    </row>
    <row r="142" spans="1:6">
      <c r="A142" s="2"/>
      <c r="B142" s="2"/>
      <c r="C142" s="2" t="s">
        <v>166</v>
      </c>
      <c r="D142" s="3"/>
      <c r="E142" s="3"/>
      <c r="F142" s="3"/>
    </row>
    <row r="143" spans="1:6">
      <c r="A143" s="2"/>
      <c r="B143" s="2"/>
      <c r="C143" s="2"/>
      <c r="D143" s="3"/>
      <c r="E143" s="3"/>
      <c r="F143" s="3"/>
    </row>
    <row r="144" spans="1:6" ht="15.75">
      <c r="A144" s="4" t="s">
        <v>162</v>
      </c>
      <c r="B144" s="5"/>
      <c r="C144" s="6"/>
      <c r="D144" s="5"/>
      <c r="E144" s="5"/>
      <c r="F144" s="5"/>
    </row>
    <row r="145" spans="1:11">
      <c r="A145" s="6" t="s">
        <v>231</v>
      </c>
      <c r="B145" s="5"/>
      <c r="C145" s="6"/>
      <c r="D145" s="5"/>
      <c r="E145" s="5"/>
      <c r="F145" s="5"/>
    </row>
    <row r="146" spans="1:11">
      <c r="A146" s="2"/>
      <c r="B146" s="2"/>
      <c r="C146" s="1"/>
      <c r="D146" s="3"/>
      <c r="E146" s="3"/>
      <c r="F146" s="3"/>
    </row>
    <row r="147" spans="1:11">
      <c r="A147" s="7"/>
      <c r="B147" s="7"/>
      <c r="C147" s="8"/>
      <c r="D147" s="9"/>
      <c r="E147" s="9"/>
      <c r="F147" s="9"/>
    </row>
    <row r="148" spans="1:11">
      <c r="A148" s="7"/>
      <c r="B148" s="7"/>
      <c r="C148" s="10"/>
      <c r="D148" s="9"/>
      <c r="E148" s="9"/>
      <c r="F148" s="9"/>
    </row>
    <row r="149" spans="1:11">
      <c r="A149" s="7"/>
      <c r="B149" s="7"/>
      <c r="C149" s="10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11"/>
      <c r="B151" s="12"/>
      <c r="C151" s="10"/>
      <c r="D151" s="9"/>
      <c r="E151" s="9"/>
      <c r="F151" s="9"/>
    </row>
    <row r="152" spans="1:11">
      <c r="A152" s="2"/>
      <c r="B152" s="2"/>
      <c r="C152" s="13"/>
      <c r="D152" s="14"/>
      <c r="E152" s="14"/>
      <c r="F152" s="14"/>
    </row>
    <row r="153" spans="1:11">
      <c r="A153" s="2"/>
      <c r="B153" s="2"/>
      <c r="C153" s="2"/>
      <c r="D153" s="3"/>
      <c r="E153" s="3"/>
      <c r="F153" s="3"/>
      <c r="K153" t="s">
        <v>113</v>
      </c>
    </row>
    <row r="154" spans="1:11">
      <c r="A154" s="2"/>
      <c r="B154" s="2"/>
      <c r="C154" s="2"/>
      <c r="D154" s="3"/>
      <c r="E154" s="3"/>
      <c r="F154" s="3"/>
    </row>
    <row r="155" spans="1:11">
      <c r="A155" s="2"/>
      <c r="B155" s="2"/>
      <c r="C155" s="2"/>
      <c r="D155" s="3"/>
      <c r="E155" s="3"/>
      <c r="F155" s="3"/>
    </row>
    <row r="156" spans="1:11" ht="13.5" thickBot="1">
      <c r="A156" s="79"/>
      <c r="B156" s="79"/>
      <c r="C156" s="79"/>
      <c r="D156" s="79"/>
      <c r="E156" s="79"/>
      <c r="F156" s="79"/>
    </row>
    <row r="157" spans="1:11" ht="17.25" customHeight="1">
      <c r="A157" s="36" t="s">
        <v>114</v>
      </c>
      <c r="B157" s="37" t="s">
        <v>168</v>
      </c>
      <c r="C157" s="38" t="s">
        <v>176</v>
      </c>
      <c r="D157" s="39">
        <v>2</v>
      </c>
      <c r="E157" s="83" t="s">
        <v>156</v>
      </c>
      <c r="F157" s="40">
        <v>6</v>
      </c>
      <c r="I157" t="s">
        <v>113</v>
      </c>
    </row>
    <row r="158" spans="1:11">
      <c r="A158" s="24"/>
      <c r="B158" s="37" t="s">
        <v>169</v>
      </c>
      <c r="C158" s="26" t="s">
        <v>115</v>
      </c>
      <c r="D158" s="27">
        <v>2</v>
      </c>
      <c r="E158" s="80" t="s">
        <v>15</v>
      </c>
      <c r="F158" s="40">
        <f t="shared" ref="F158:F163" si="3">IF(E158="A",D158*4,IF(E158="B+",D158*3.5,IF(E158="B",D158*3,IF(E158="C+",D158*2.5,IF(E158="C",D158*2,IF(E158="D",D158*1,D158*0))))))</f>
        <v>6</v>
      </c>
    </row>
    <row r="159" spans="1:11">
      <c r="A159" s="24"/>
      <c r="B159" s="37" t="s">
        <v>170</v>
      </c>
      <c r="C159" s="26" t="s">
        <v>119</v>
      </c>
      <c r="D159" s="27">
        <v>2</v>
      </c>
      <c r="E159" s="80" t="s">
        <v>18</v>
      </c>
      <c r="F159" s="24">
        <f t="shared" si="3"/>
        <v>5</v>
      </c>
    </row>
    <row r="160" spans="1:11">
      <c r="A160" s="43"/>
      <c r="B160" s="37" t="s">
        <v>171</v>
      </c>
      <c r="C160" s="30" t="s">
        <v>120</v>
      </c>
      <c r="D160" s="31">
        <v>2</v>
      </c>
      <c r="E160" s="81" t="s">
        <v>13</v>
      </c>
      <c r="F160" s="24">
        <f t="shared" si="3"/>
        <v>7</v>
      </c>
      <c r="K160" t="s">
        <v>113</v>
      </c>
    </row>
    <row r="161" spans="1:13">
      <c r="A161" s="28"/>
      <c r="B161" s="37" t="s">
        <v>172</v>
      </c>
      <c r="C161" s="30" t="s">
        <v>121</v>
      </c>
      <c r="D161" s="31">
        <v>2</v>
      </c>
      <c r="E161" s="81" t="s">
        <v>150</v>
      </c>
      <c r="F161" s="40">
        <v>4</v>
      </c>
    </row>
    <row r="162" spans="1:13">
      <c r="A162" s="28"/>
      <c r="B162" s="37" t="s">
        <v>173</v>
      </c>
      <c r="C162" s="30" t="s">
        <v>117</v>
      </c>
      <c r="D162" s="31">
        <v>2</v>
      </c>
      <c r="E162" s="81" t="s">
        <v>15</v>
      </c>
      <c r="F162" s="40">
        <f t="shared" si="3"/>
        <v>6</v>
      </c>
    </row>
    <row r="163" spans="1:13">
      <c r="A163" s="28"/>
      <c r="B163" s="37" t="s">
        <v>174</v>
      </c>
      <c r="C163" s="30" t="s">
        <v>116</v>
      </c>
      <c r="D163" s="42">
        <v>2</v>
      </c>
      <c r="E163" s="80" t="s">
        <v>11</v>
      </c>
      <c r="F163" s="40">
        <f t="shared" si="3"/>
        <v>8</v>
      </c>
      <c r="J163" t="s">
        <v>113</v>
      </c>
    </row>
    <row r="164" spans="1:13" ht="13.5" thickBot="1">
      <c r="A164" s="32"/>
      <c r="B164" s="33" t="s">
        <v>175</v>
      </c>
      <c r="C164" s="34" t="s">
        <v>122</v>
      </c>
      <c r="D164" s="35">
        <v>2</v>
      </c>
      <c r="E164" s="82" t="s">
        <v>13</v>
      </c>
      <c r="F164" s="32">
        <f t="shared" ref="F164:F177" si="4">IF(E164="A",D164*4,IF(E164="B+",D164*3.5,IF(E164="B",D164*3,IF(E164="C+",D164*2.5,IF(E164="C",D164*2,IF(E164="D",D164*1,D164*0))))))</f>
        <v>7</v>
      </c>
      <c r="K164" t="s">
        <v>113</v>
      </c>
    </row>
    <row r="165" spans="1:13">
      <c r="A165" s="36" t="s">
        <v>131</v>
      </c>
      <c r="B165" s="37" t="s">
        <v>177</v>
      </c>
      <c r="C165" s="38" t="s">
        <v>184</v>
      </c>
      <c r="D165" s="39">
        <v>2</v>
      </c>
      <c r="E165" s="83" t="s">
        <v>15</v>
      </c>
      <c r="F165" s="23">
        <f t="shared" si="4"/>
        <v>6</v>
      </c>
    </row>
    <row r="166" spans="1:13">
      <c r="A166" s="24"/>
      <c r="B166" s="37" t="s">
        <v>178</v>
      </c>
      <c r="C166" s="26" t="s">
        <v>185</v>
      </c>
      <c r="D166" s="27">
        <v>2</v>
      </c>
      <c r="E166" s="80" t="s">
        <v>15</v>
      </c>
      <c r="F166" s="40">
        <f t="shared" si="4"/>
        <v>6</v>
      </c>
    </row>
    <row r="167" spans="1:13">
      <c r="A167" s="24"/>
      <c r="B167" s="37" t="s">
        <v>179</v>
      </c>
      <c r="C167" s="26" t="s">
        <v>118</v>
      </c>
      <c r="D167" s="27">
        <v>2</v>
      </c>
      <c r="E167" s="80" t="s">
        <v>15</v>
      </c>
      <c r="F167" s="24">
        <f t="shared" si="4"/>
        <v>6</v>
      </c>
      <c r="M167" t="s">
        <v>113</v>
      </c>
    </row>
    <row r="168" spans="1:13">
      <c r="A168" s="24"/>
      <c r="B168" s="37" t="s">
        <v>180</v>
      </c>
      <c r="C168" s="26" t="s">
        <v>186</v>
      </c>
      <c r="D168" s="27">
        <v>2</v>
      </c>
      <c r="E168" s="80" t="s">
        <v>13</v>
      </c>
      <c r="F168" s="24">
        <f t="shared" si="4"/>
        <v>7</v>
      </c>
    </row>
    <row r="169" spans="1:13">
      <c r="A169" s="24"/>
      <c r="B169" s="37" t="s">
        <v>181</v>
      </c>
      <c r="C169" s="26" t="s">
        <v>123</v>
      </c>
      <c r="D169" s="27">
        <v>2</v>
      </c>
      <c r="E169" s="80" t="s">
        <v>112</v>
      </c>
      <c r="F169" s="40">
        <f>IF(E169="A",D169*4,IF(E169="B+",D169*3.5,IF(E169="B",D169*3,IF(E169="C+",D169*2.5,IF(E169="C",D169*2,IF(E169="D",D169*1,D169*0))))))</f>
        <v>4</v>
      </c>
    </row>
    <row r="170" spans="1:13">
      <c r="A170" s="24"/>
      <c r="B170" s="37" t="s">
        <v>182</v>
      </c>
      <c r="C170" s="26" t="s">
        <v>187</v>
      </c>
      <c r="D170" s="27">
        <v>2</v>
      </c>
      <c r="E170" s="80" t="s">
        <v>15</v>
      </c>
      <c r="F170" s="24">
        <f t="shared" si="4"/>
        <v>6</v>
      </c>
      <c r="K170" t="s">
        <v>113</v>
      </c>
    </row>
    <row r="171" spans="1:13" ht="13.5" thickBot="1">
      <c r="A171" s="24"/>
      <c r="B171" s="37" t="s">
        <v>183</v>
      </c>
      <c r="C171" s="30" t="s">
        <v>188</v>
      </c>
      <c r="D171" s="32">
        <v>2</v>
      </c>
      <c r="E171" s="81" t="s">
        <v>15</v>
      </c>
      <c r="F171" s="68">
        <f t="shared" si="4"/>
        <v>6</v>
      </c>
    </row>
    <row r="172" spans="1:13" ht="15" customHeight="1">
      <c r="A172" s="54" t="s">
        <v>132</v>
      </c>
      <c r="B172" s="21" t="s">
        <v>189</v>
      </c>
      <c r="C172" s="21" t="s">
        <v>195</v>
      </c>
      <c r="D172" s="39">
        <v>2</v>
      </c>
      <c r="E172" s="84" t="s">
        <v>15</v>
      </c>
      <c r="F172" s="40">
        <f t="shared" si="4"/>
        <v>6</v>
      </c>
    </row>
    <row r="173" spans="1:13" ht="13.5" customHeight="1">
      <c r="A173" s="24"/>
      <c r="B173" s="26" t="s">
        <v>190</v>
      </c>
      <c r="C173" s="26" t="s">
        <v>196</v>
      </c>
      <c r="D173" s="27">
        <v>2</v>
      </c>
      <c r="E173" s="80" t="s">
        <v>11</v>
      </c>
      <c r="F173" s="24">
        <f t="shared" si="4"/>
        <v>8</v>
      </c>
      <c r="K173" t="s">
        <v>113</v>
      </c>
    </row>
    <row r="174" spans="1:13" ht="15" customHeight="1">
      <c r="A174" s="24"/>
      <c r="B174" s="26" t="s">
        <v>191</v>
      </c>
      <c r="C174" s="26" t="s">
        <v>197</v>
      </c>
      <c r="D174" s="63">
        <v>2</v>
      </c>
      <c r="E174" s="80" t="s">
        <v>18</v>
      </c>
      <c r="F174" s="24">
        <f t="shared" si="4"/>
        <v>5</v>
      </c>
    </row>
    <row r="175" spans="1:13" ht="13.5" customHeight="1">
      <c r="A175" s="28"/>
      <c r="B175" s="38" t="s">
        <v>192</v>
      </c>
      <c r="C175" s="38" t="s">
        <v>198</v>
      </c>
      <c r="D175" s="64">
        <v>2</v>
      </c>
      <c r="E175" s="80" t="s">
        <v>15</v>
      </c>
      <c r="F175" s="24">
        <f t="shared" si="4"/>
        <v>6</v>
      </c>
    </row>
    <row r="176" spans="1:13" ht="14.25" customHeight="1">
      <c r="A176" s="24"/>
      <c r="B176" s="30" t="s">
        <v>193</v>
      </c>
      <c r="C176" s="26" t="s">
        <v>124</v>
      </c>
      <c r="D176" s="27">
        <v>2</v>
      </c>
      <c r="E176" s="80" t="s">
        <v>13</v>
      </c>
      <c r="F176" s="24">
        <f t="shared" si="4"/>
        <v>7</v>
      </c>
    </row>
    <row r="177" spans="1:8" ht="13.5" thickBot="1">
      <c r="A177" s="68"/>
      <c r="B177" s="34" t="s">
        <v>194</v>
      </c>
      <c r="C177" s="34" t="s">
        <v>125</v>
      </c>
      <c r="D177" s="47">
        <v>6</v>
      </c>
      <c r="E177" s="82" t="s">
        <v>113</v>
      </c>
      <c r="F177" s="32">
        <f t="shared" si="4"/>
        <v>0</v>
      </c>
    </row>
    <row r="178" spans="1:8" ht="13.5" thickBot="1">
      <c r="A178" s="9"/>
      <c r="B178" s="48"/>
      <c r="C178" s="49" t="s">
        <v>127</v>
      </c>
      <c r="D178" s="66">
        <v>40</v>
      </c>
      <c r="E178" s="45"/>
      <c r="F178" s="69">
        <v>122</v>
      </c>
    </row>
    <row r="179" spans="1:8" ht="13.5" thickBot="1">
      <c r="A179" s="9"/>
      <c r="B179" s="48"/>
      <c r="C179" s="60" t="s">
        <v>128</v>
      </c>
      <c r="D179" s="182" t="s">
        <v>371</v>
      </c>
      <c r="E179" s="178"/>
      <c r="F179" s="179"/>
      <c r="H179" t="s">
        <v>113</v>
      </c>
    </row>
    <row r="180" spans="1:8" ht="13.5" thickBot="1">
      <c r="A180" s="48"/>
      <c r="B180" s="48"/>
      <c r="C180" s="58"/>
      <c r="D180" s="178" t="s">
        <v>225</v>
      </c>
      <c r="E180" s="178"/>
      <c r="F180" s="179"/>
    </row>
    <row r="181" spans="1:8">
      <c r="A181" s="44"/>
      <c r="B181" s="44"/>
      <c r="C181" s="44"/>
      <c r="D181" s="7"/>
      <c r="E181" s="7"/>
      <c r="F181" s="7"/>
    </row>
    <row r="182" spans="1:8">
      <c r="A182" s="44"/>
      <c r="B182" s="44"/>
      <c r="C182" s="44"/>
      <c r="D182" s="3"/>
      <c r="E182" s="3"/>
      <c r="F182" s="3"/>
    </row>
    <row r="183" spans="1:8">
      <c r="A183" s="44"/>
      <c r="B183" s="44"/>
      <c r="C183" s="44"/>
      <c r="D183" s="3"/>
      <c r="E183" s="3"/>
      <c r="F183" s="3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</sheetData>
  <mergeCells count="12">
    <mergeCell ref="A1:F1"/>
    <mergeCell ref="A2:F2"/>
    <mergeCell ref="A3:F3"/>
    <mergeCell ref="A4:F4"/>
    <mergeCell ref="D108:F108"/>
    <mergeCell ref="D109:F109"/>
    <mergeCell ref="A137:F137"/>
    <mergeCell ref="A138:F138"/>
    <mergeCell ref="A139:F139"/>
    <mergeCell ref="A140:F140"/>
    <mergeCell ref="D179:F179"/>
    <mergeCell ref="D180:F180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2641" r:id="rId4"/>
    <oleObject progId="Word.Document.6" shapeId="112642" r:id="rId5"/>
    <oleObject progId="Word.Document.6" shapeId="112643" r:id="rId6"/>
    <oleObject progId="Word.Document.6" shapeId="112644" r:id="rId7"/>
    <oleObject progId="Word.Document.6" shapeId="112645" r:id="rId8"/>
    <oleObject progId="Word.Document.6" shapeId="112646" r:id="rId9"/>
    <oleObject progId="Word.Document.6" shapeId="112647" r:id="rId10"/>
  </oleObjects>
</worksheet>
</file>

<file path=xl/worksheets/sheet17.xml><?xml version="1.0" encoding="utf-8"?>
<worksheet xmlns="http://schemas.openxmlformats.org/spreadsheetml/2006/main" xmlns:r="http://schemas.openxmlformats.org/officeDocument/2006/relationships">
  <dimension ref="A1:N200"/>
  <sheetViews>
    <sheetView topLeftCell="A175" workbookViewId="0">
      <selection activeCell="J180" sqref="J180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210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>
      <c r="A20" s="2"/>
      <c r="B20" s="2"/>
      <c r="C20" s="2"/>
      <c r="D20" s="3"/>
      <c r="E20" s="3"/>
      <c r="F20" s="3"/>
    </row>
    <row r="21" spans="1:11" ht="13.5" thickBot="1">
      <c r="A21" s="53" t="s">
        <v>130</v>
      </c>
      <c r="B21" s="2"/>
      <c r="C21" s="2"/>
      <c r="D21" s="3"/>
      <c r="E21" s="3"/>
      <c r="F21" s="3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133</v>
      </c>
      <c r="C24" s="85" t="s">
        <v>204</v>
      </c>
      <c r="D24" s="22">
        <v>2</v>
      </c>
      <c r="E24" s="84" t="s">
        <v>11</v>
      </c>
      <c r="F24" s="23">
        <f t="shared" ref="F24:F63" si="0">IF(E24="A",D24*4,IF(E24="B+",D24*3.5,IF(E24="B",D24*3,IF(E24="C+",D24*2.5,IF(E24="C",D24*2,IF(E24="D",D24*1,D24*0))))))</f>
        <v>8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11</v>
      </c>
      <c r="F25" s="28">
        <f t="shared" si="0"/>
        <v>8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18</v>
      </c>
      <c r="F27" s="24">
        <f t="shared" si="0"/>
        <v>5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150</v>
      </c>
      <c r="F28" s="24">
        <f t="shared" si="0"/>
        <v>0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112</v>
      </c>
      <c r="F29" s="24">
        <f t="shared" si="0"/>
        <v>4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112</v>
      </c>
      <c r="F30" s="24">
        <f t="shared" si="0"/>
        <v>4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15</v>
      </c>
      <c r="F32" s="24">
        <f t="shared" si="0"/>
        <v>6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15</v>
      </c>
      <c r="F33" s="32">
        <f t="shared" si="0"/>
        <v>6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 t="s">
        <v>11</v>
      </c>
      <c r="F34" s="40">
        <f t="shared" si="0"/>
        <v>8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112</v>
      </c>
      <c r="F35" s="24">
        <f t="shared" si="0"/>
        <v>4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15</v>
      </c>
      <c r="F36" s="24">
        <f t="shared" si="0"/>
        <v>6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112</v>
      </c>
      <c r="F37" s="24">
        <f t="shared" si="0"/>
        <v>4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18</v>
      </c>
      <c r="F38" s="24">
        <f t="shared" si="0"/>
        <v>5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112</v>
      </c>
      <c r="F39" s="24">
        <f t="shared" si="0"/>
        <v>4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15</v>
      </c>
      <c r="F40" s="24">
        <f t="shared" si="0"/>
        <v>6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15</v>
      </c>
      <c r="F41" s="24">
        <f t="shared" si="0"/>
        <v>6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15</v>
      </c>
      <c r="F42" s="24">
        <f t="shared" si="0"/>
        <v>6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 t="s">
        <v>15</v>
      </c>
      <c r="F43" s="68">
        <f t="shared" si="0"/>
        <v>6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11</v>
      </c>
      <c r="F44" s="40">
        <f t="shared" si="0"/>
        <v>8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11</v>
      </c>
      <c r="F45" s="24">
        <f t="shared" si="0"/>
        <v>8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18</v>
      </c>
      <c r="F46" s="24">
        <f t="shared" si="0"/>
        <v>5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11</v>
      </c>
      <c r="F47" s="24">
        <f t="shared" si="0"/>
        <v>8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13</v>
      </c>
      <c r="F49" s="24">
        <f t="shared" si="0"/>
        <v>7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15</v>
      </c>
      <c r="F51" s="24">
        <f t="shared" si="0"/>
        <v>6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18</v>
      </c>
      <c r="F52" s="24">
        <f t="shared" si="0"/>
        <v>5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 t="s">
        <v>15</v>
      </c>
      <c r="F53" s="24">
        <f t="shared" si="0"/>
        <v>6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 t="s">
        <v>11</v>
      </c>
      <c r="F54" s="23">
        <f t="shared" si="0"/>
        <v>8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15</v>
      </c>
      <c r="F55" s="24">
        <f t="shared" si="0"/>
        <v>6</v>
      </c>
    </row>
    <row r="56" spans="1:10">
      <c r="A56" s="28"/>
      <c r="B56" s="25" t="s">
        <v>72</v>
      </c>
      <c r="C56" s="26" t="s">
        <v>73</v>
      </c>
      <c r="D56" s="27">
        <v>2</v>
      </c>
      <c r="E56" s="81" t="s">
        <v>15</v>
      </c>
      <c r="F56" s="24">
        <f t="shared" si="0"/>
        <v>6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15</v>
      </c>
      <c r="F57" s="24">
        <f t="shared" si="0"/>
        <v>6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11</v>
      </c>
      <c r="F58" s="24">
        <f t="shared" si="0"/>
        <v>8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15</v>
      </c>
      <c r="F59" s="24">
        <f t="shared" si="0"/>
        <v>6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13</v>
      </c>
      <c r="F60" s="40">
        <f t="shared" si="0"/>
        <v>7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15</v>
      </c>
      <c r="F61" s="40">
        <f t="shared" si="0"/>
        <v>6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15</v>
      </c>
      <c r="F63" s="32">
        <f t="shared" si="0"/>
        <v>6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 ht="66" customHeight="1">
      <c r="A71" s="36" t="s">
        <v>88</v>
      </c>
      <c r="B71" s="37" t="s">
        <v>89</v>
      </c>
      <c r="C71" s="38" t="s">
        <v>136</v>
      </c>
      <c r="D71" s="39">
        <v>2</v>
      </c>
      <c r="E71" s="83" t="s">
        <v>11</v>
      </c>
      <c r="F71" s="28">
        <f t="shared" ref="F71:F84" si="1">IF(E71="A",D71*4,IF(E71="B+",D71*3.5,IF(E71="B",D71*3,IF(E71="C+",D71*2.5,IF(E71="C",D71*2,IF(E71="D",D71*1,D71*0))))))</f>
        <v>8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 t="s">
        <v>11</v>
      </c>
      <c r="F72" s="24">
        <f t="shared" si="1"/>
        <v>8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 t="s">
        <v>11</v>
      </c>
      <c r="F73" s="49">
        <f t="shared" si="1"/>
        <v>8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 t="s">
        <v>15</v>
      </c>
      <c r="F74" s="24">
        <f t="shared" si="1"/>
        <v>6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11</v>
      </c>
      <c r="F75" s="49">
        <f t="shared" si="1"/>
        <v>8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18</v>
      </c>
      <c r="F76" s="24">
        <f t="shared" si="1"/>
        <v>5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13</v>
      </c>
      <c r="F77" s="49">
        <f t="shared" si="1"/>
        <v>7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 t="s">
        <v>11</v>
      </c>
      <c r="F78" s="24">
        <f t="shared" si="1"/>
        <v>8</v>
      </c>
    </row>
    <row r="79" spans="1:10" ht="13.5" thickBot="1">
      <c r="A79" s="32"/>
      <c r="B79" s="33" t="s">
        <v>98</v>
      </c>
      <c r="C79" s="34" t="s">
        <v>99</v>
      </c>
      <c r="D79" s="35">
        <v>2</v>
      </c>
      <c r="E79" s="82" t="s">
        <v>11</v>
      </c>
      <c r="F79" s="68">
        <f t="shared" si="1"/>
        <v>8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15</v>
      </c>
      <c r="F80" s="28">
        <f t="shared" si="1"/>
        <v>6</v>
      </c>
    </row>
    <row r="81" spans="1:11">
      <c r="A81" s="24"/>
      <c r="B81" s="26" t="s">
        <v>106</v>
      </c>
      <c r="C81" s="25" t="s">
        <v>107</v>
      </c>
      <c r="D81" s="24">
        <v>2</v>
      </c>
      <c r="E81" s="90" t="s">
        <v>13</v>
      </c>
      <c r="F81" s="24">
        <f t="shared" si="1"/>
        <v>7</v>
      </c>
    </row>
    <row r="82" spans="1:11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49">
        <f t="shared" si="1"/>
        <v>16</v>
      </c>
      <c r="K82" t="s">
        <v>113</v>
      </c>
    </row>
    <row r="83" spans="1:11">
      <c r="A83" s="24"/>
      <c r="B83" s="30" t="s">
        <v>109</v>
      </c>
      <c r="C83" s="25" t="s">
        <v>140</v>
      </c>
      <c r="D83" s="24">
        <v>2</v>
      </c>
      <c r="E83" s="90" t="s">
        <v>11</v>
      </c>
      <c r="F83" s="24">
        <f t="shared" si="1"/>
        <v>8</v>
      </c>
    </row>
    <row r="84" spans="1:11" ht="13.5" thickBot="1">
      <c r="A84" s="32"/>
      <c r="B84" s="34" t="s">
        <v>110</v>
      </c>
      <c r="C84" s="33" t="s">
        <v>141</v>
      </c>
      <c r="D84" s="32">
        <v>2</v>
      </c>
      <c r="E84" s="91" t="s">
        <v>11</v>
      </c>
      <c r="F84" s="68">
        <f t="shared" si="1"/>
        <v>8</v>
      </c>
    </row>
    <row r="85" spans="1:11">
      <c r="A85" s="92"/>
      <c r="B85" s="93"/>
      <c r="C85" s="93"/>
      <c r="D85" s="94"/>
      <c r="E85" s="94"/>
      <c r="F85" s="95"/>
    </row>
    <row r="86" spans="1:11" ht="18" customHeight="1" thickBot="1">
      <c r="A86" s="96" t="s">
        <v>129</v>
      </c>
      <c r="B86" s="55"/>
      <c r="C86" s="56"/>
      <c r="D86" s="57"/>
      <c r="E86" s="46"/>
      <c r="F86" s="97"/>
    </row>
    <row r="87" spans="1:11" ht="17.25" customHeight="1">
      <c r="A87" s="36" t="s">
        <v>114</v>
      </c>
      <c r="B87" s="37" t="s">
        <v>168</v>
      </c>
      <c r="C87" s="38" t="s">
        <v>176</v>
      </c>
      <c r="D87" s="39">
        <v>2</v>
      </c>
      <c r="E87" s="83" t="s">
        <v>11</v>
      </c>
      <c r="F87" s="24">
        <f t="shared" ref="F87:F107" si="2">IF(E87="A",D87*4,IF(E87="B+",D87*3.5,IF(E87="B",D87*3,IF(E87="C+",D87*2.5,IF(E87="C",D87*2,IF(E87="D",D87*1,D87*0))))))</f>
        <v>8</v>
      </c>
      <c r="H87" t="s">
        <v>113</v>
      </c>
    </row>
    <row r="88" spans="1:11">
      <c r="A88" s="24"/>
      <c r="B88" s="37" t="s">
        <v>169</v>
      </c>
      <c r="C88" s="26" t="s">
        <v>115</v>
      </c>
      <c r="D88" s="27">
        <v>2</v>
      </c>
      <c r="E88" s="80" t="s">
        <v>15</v>
      </c>
      <c r="F88" s="24">
        <f t="shared" si="2"/>
        <v>6</v>
      </c>
    </row>
    <row r="89" spans="1:11">
      <c r="A89" s="24"/>
      <c r="B89" s="37" t="s">
        <v>170</v>
      </c>
      <c r="C89" s="26" t="s">
        <v>119</v>
      </c>
      <c r="D89" s="27">
        <v>2</v>
      </c>
      <c r="E89" s="80" t="s">
        <v>13</v>
      </c>
      <c r="F89" s="24">
        <f t="shared" si="2"/>
        <v>7</v>
      </c>
    </row>
    <row r="90" spans="1:11">
      <c r="A90" s="43"/>
      <c r="B90" s="37" t="s">
        <v>171</v>
      </c>
      <c r="C90" s="30" t="s">
        <v>120</v>
      </c>
      <c r="D90" s="31">
        <v>2</v>
      </c>
      <c r="E90" s="81" t="s">
        <v>15</v>
      </c>
      <c r="F90" s="24">
        <f t="shared" si="2"/>
        <v>6</v>
      </c>
    </row>
    <row r="91" spans="1:11">
      <c r="A91" s="28"/>
      <c r="B91" s="37" t="s">
        <v>172</v>
      </c>
      <c r="C91" s="30" t="s">
        <v>121</v>
      </c>
      <c r="D91" s="31">
        <v>2</v>
      </c>
      <c r="E91" s="81" t="s">
        <v>11</v>
      </c>
      <c r="F91" s="24">
        <f t="shared" si="2"/>
        <v>8</v>
      </c>
    </row>
    <row r="92" spans="1:11">
      <c r="A92" s="28"/>
      <c r="B92" s="37" t="s">
        <v>173</v>
      </c>
      <c r="C92" s="30" t="s">
        <v>117</v>
      </c>
      <c r="D92" s="31">
        <v>2</v>
      </c>
      <c r="E92" s="81" t="s">
        <v>13</v>
      </c>
      <c r="F92" s="24">
        <f t="shared" si="2"/>
        <v>7</v>
      </c>
    </row>
    <row r="93" spans="1:11">
      <c r="A93" s="28"/>
      <c r="B93" s="37" t="s">
        <v>174</v>
      </c>
      <c r="C93" s="30" t="s">
        <v>116</v>
      </c>
      <c r="D93" s="42">
        <v>2</v>
      </c>
      <c r="E93" s="80" t="s">
        <v>11</v>
      </c>
      <c r="F93" s="24">
        <f t="shared" si="2"/>
        <v>8</v>
      </c>
      <c r="J93" t="s">
        <v>113</v>
      </c>
    </row>
    <row r="94" spans="1:11" ht="13.5" thickBot="1">
      <c r="A94" s="32"/>
      <c r="B94" s="33" t="s">
        <v>175</v>
      </c>
      <c r="C94" s="34" t="s">
        <v>122</v>
      </c>
      <c r="D94" s="35">
        <v>2</v>
      </c>
      <c r="E94" s="82" t="s">
        <v>13</v>
      </c>
      <c r="F94" s="32">
        <f t="shared" si="2"/>
        <v>7</v>
      </c>
    </row>
    <row r="95" spans="1:11">
      <c r="A95" s="36" t="s">
        <v>131</v>
      </c>
      <c r="B95" s="37" t="s">
        <v>177</v>
      </c>
      <c r="C95" s="38" t="s">
        <v>184</v>
      </c>
      <c r="D95" s="39">
        <v>2</v>
      </c>
      <c r="E95" s="83" t="s">
        <v>13</v>
      </c>
      <c r="F95" s="40">
        <f t="shared" si="2"/>
        <v>7</v>
      </c>
    </row>
    <row r="96" spans="1:11">
      <c r="A96" s="24"/>
      <c r="B96" s="37" t="s">
        <v>178</v>
      </c>
      <c r="C96" s="26" t="s">
        <v>185</v>
      </c>
      <c r="D96" s="27">
        <v>2</v>
      </c>
      <c r="E96" s="80" t="s">
        <v>13</v>
      </c>
      <c r="F96" s="24">
        <f t="shared" si="2"/>
        <v>7</v>
      </c>
    </row>
    <row r="97" spans="1:13">
      <c r="A97" s="24"/>
      <c r="B97" s="37" t="s">
        <v>179</v>
      </c>
      <c r="C97" s="26" t="s">
        <v>118</v>
      </c>
      <c r="D97" s="27">
        <v>2</v>
      </c>
      <c r="E97" s="80" t="s">
        <v>11</v>
      </c>
      <c r="F97" s="24">
        <f t="shared" si="2"/>
        <v>8</v>
      </c>
      <c r="M97" t="s">
        <v>113</v>
      </c>
    </row>
    <row r="98" spans="1:13">
      <c r="A98" s="24"/>
      <c r="B98" s="37" t="s">
        <v>180</v>
      </c>
      <c r="C98" s="26" t="s">
        <v>186</v>
      </c>
      <c r="D98" s="27">
        <v>2</v>
      </c>
      <c r="E98" s="80" t="s">
        <v>15</v>
      </c>
      <c r="F98" s="24">
        <f t="shared" si="2"/>
        <v>6</v>
      </c>
    </row>
    <row r="99" spans="1:13">
      <c r="A99" s="24"/>
      <c r="B99" s="37" t="s">
        <v>181</v>
      </c>
      <c r="C99" s="26" t="s">
        <v>123</v>
      </c>
      <c r="D99" s="27">
        <v>2</v>
      </c>
      <c r="E99" s="80" t="s">
        <v>13</v>
      </c>
      <c r="F99" s="24">
        <f t="shared" si="2"/>
        <v>7</v>
      </c>
    </row>
    <row r="100" spans="1:13">
      <c r="A100" s="24"/>
      <c r="B100" s="37" t="s">
        <v>182</v>
      </c>
      <c r="C100" s="26" t="s">
        <v>187</v>
      </c>
      <c r="D100" s="27">
        <v>2</v>
      </c>
      <c r="E100" s="80" t="s">
        <v>13</v>
      </c>
      <c r="F100" s="24">
        <f t="shared" si="2"/>
        <v>7</v>
      </c>
      <c r="K100" t="s">
        <v>113</v>
      </c>
    </row>
    <row r="101" spans="1:13" ht="13.5" thickBot="1">
      <c r="A101" s="24"/>
      <c r="B101" s="37" t="s">
        <v>183</v>
      </c>
      <c r="C101" s="30" t="s">
        <v>188</v>
      </c>
      <c r="D101" s="32">
        <v>2</v>
      </c>
      <c r="E101" s="81" t="s">
        <v>11</v>
      </c>
      <c r="F101" s="32">
        <f t="shared" si="2"/>
        <v>8</v>
      </c>
    </row>
    <row r="102" spans="1:13" ht="15" customHeight="1">
      <c r="A102" s="54" t="s">
        <v>132</v>
      </c>
      <c r="B102" s="21" t="s">
        <v>189</v>
      </c>
      <c r="C102" s="21" t="s">
        <v>195</v>
      </c>
      <c r="D102" s="39">
        <v>2</v>
      </c>
      <c r="E102" s="84" t="s">
        <v>13</v>
      </c>
      <c r="F102" s="40">
        <f t="shared" si="2"/>
        <v>7</v>
      </c>
      <c r="J102" t="s">
        <v>113</v>
      </c>
    </row>
    <row r="103" spans="1:13" ht="13.5" customHeight="1">
      <c r="A103" s="24"/>
      <c r="B103" s="26" t="s">
        <v>190</v>
      </c>
      <c r="C103" s="26" t="s">
        <v>196</v>
      </c>
      <c r="D103" s="27">
        <v>2</v>
      </c>
      <c r="E103" s="80" t="s">
        <v>15</v>
      </c>
      <c r="F103" s="24">
        <f t="shared" si="2"/>
        <v>6</v>
      </c>
    </row>
    <row r="104" spans="1:13" ht="15" customHeight="1">
      <c r="A104" s="24"/>
      <c r="B104" s="26" t="s">
        <v>191</v>
      </c>
      <c r="C104" s="26" t="s">
        <v>197</v>
      </c>
      <c r="D104" s="63">
        <v>2</v>
      </c>
      <c r="E104" s="80" t="s">
        <v>11</v>
      </c>
      <c r="F104" s="24">
        <f t="shared" si="2"/>
        <v>8</v>
      </c>
    </row>
    <row r="105" spans="1:13" ht="13.5" customHeight="1">
      <c r="A105" s="28"/>
      <c r="B105" s="38" t="s">
        <v>192</v>
      </c>
      <c r="C105" s="38" t="s">
        <v>198</v>
      </c>
      <c r="D105" s="64">
        <v>2</v>
      </c>
      <c r="E105" s="80" t="s">
        <v>13</v>
      </c>
      <c r="F105" s="24">
        <f t="shared" si="2"/>
        <v>7</v>
      </c>
    </row>
    <row r="106" spans="1:13" ht="14.25" customHeight="1">
      <c r="A106" s="24"/>
      <c r="B106" s="30" t="s">
        <v>193</v>
      </c>
      <c r="C106" s="26" t="s">
        <v>124</v>
      </c>
      <c r="D106" s="27">
        <v>2</v>
      </c>
      <c r="E106" s="80" t="s">
        <v>15</v>
      </c>
      <c r="F106" s="24">
        <f t="shared" si="2"/>
        <v>6</v>
      </c>
    </row>
    <row r="107" spans="1:13" ht="13.5" thickBot="1">
      <c r="A107" s="68"/>
      <c r="B107" s="34" t="s">
        <v>194</v>
      </c>
      <c r="C107" s="34" t="s">
        <v>125</v>
      </c>
      <c r="D107" s="47">
        <v>6</v>
      </c>
      <c r="E107" s="82" t="s">
        <v>15</v>
      </c>
      <c r="F107" s="32">
        <f t="shared" si="2"/>
        <v>18</v>
      </c>
    </row>
    <row r="108" spans="1:13" ht="13.5" thickBot="1">
      <c r="A108" s="9"/>
      <c r="B108" s="48"/>
      <c r="C108" s="49" t="s">
        <v>127</v>
      </c>
      <c r="D108" s="66">
        <v>46</v>
      </c>
      <c r="E108" s="45"/>
      <c r="F108" s="69">
        <v>156</v>
      </c>
    </row>
    <row r="109" spans="1:13" ht="13.5" thickBot="1">
      <c r="A109" s="9"/>
      <c r="B109" s="48"/>
      <c r="C109" s="60" t="s">
        <v>128</v>
      </c>
      <c r="D109" s="178" t="s">
        <v>211</v>
      </c>
      <c r="E109" s="178"/>
      <c r="F109" s="179"/>
      <c r="H109" t="s">
        <v>113</v>
      </c>
    </row>
    <row r="110" spans="1:13" ht="13.5" thickBot="1">
      <c r="A110" s="48"/>
      <c r="B110" s="48"/>
      <c r="C110" s="58"/>
      <c r="D110" s="178" t="s">
        <v>212</v>
      </c>
      <c r="E110" s="178"/>
      <c r="F110" s="179"/>
    </row>
    <row r="111" spans="1:13">
      <c r="A111" s="44"/>
      <c r="B111" s="44"/>
      <c r="C111" s="44"/>
      <c r="D111" s="7"/>
      <c r="E111" s="7"/>
      <c r="F111" s="7"/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175" t="s">
        <v>221</v>
      </c>
      <c r="B137" s="175"/>
      <c r="C137" s="175"/>
      <c r="D137" s="175"/>
      <c r="E137" s="175"/>
      <c r="F137" s="175"/>
    </row>
    <row r="138" spans="1:6">
      <c r="A138" s="175" t="s">
        <v>0</v>
      </c>
      <c r="B138" s="175"/>
      <c r="C138" s="175"/>
      <c r="D138" s="175"/>
      <c r="E138" s="175"/>
      <c r="F138" s="175"/>
    </row>
    <row r="139" spans="1:6" ht="15">
      <c r="A139" s="176" t="s">
        <v>149</v>
      </c>
      <c r="B139" s="176"/>
      <c r="C139" s="176"/>
      <c r="D139" s="176"/>
      <c r="E139" s="176"/>
      <c r="F139" s="176"/>
    </row>
    <row r="140" spans="1:6">
      <c r="A140" s="177" t="s">
        <v>164</v>
      </c>
      <c r="B140" s="177"/>
      <c r="C140" s="177"/>
      <c r="D140" s="177"/>
      <c r="E140" s="177"/>
      <c r="F140" s="177"/>
    </row>
    <row r="141" spans="1:6">
      <c r="A141" s="2" t="s">
        <v>113</v>
      </c>
      <c r="B141" s="2" t="s">
        <v>113</v>
      </c>
      <c r="C141" s="2" t="s">
        <v>165</v>
      </c>
      <c r="D141" s="3"/>
      <c r="E141" s="3"/>
      <c r="F141" s="3"/>
    </row>
    <row r="142" spans="1:6">
      <c r="A142" s="2"/>
      <c r="B142" s="2"/>
      <c r="C142" s="2" t="s">
        <v>166</v>
      </c>
      <c r="D142" s="3"/>
      <c r="E142" s="3"/>
      <c r="F142" s="3"/>
    </row>
    <row r="143" spans="1:6">
      <c r="A143" s="2"/>
      <c r="B143" s="2"/>
      <c r="C143" s="2"/>
      <c r="D143" s="3"/>
      <c r="E143" s="3"/>
      <c r="F143" s="3"/>
    </row>
    <row r="144" spans="1:6" ht="15.75">
      <c r="A144" s="4" t="s">
        <v>162</v>
      </c>
      <c r="B144" s="5"/>
      <c r="C144" s="6"/>
      <c r="D144" s="5"/>
      <c r="E144" s="5"/>
      <c r="F144" s="5"/>
    </row>
    <row r="145" spans="1:11">
      <c r="A145" s="6" t="s">
        <v>231</v>
      </c>
      <c r="B145" s="5"/>
      <c r="C145" s="6"/>
      <c r="D145" s="5"/>
      <c r="E145" s="5"/>
      <c r="F145" s="5"/>
    </row>
    <row r="146" spans="1:11">
      <c r="A146" s="2"/>
      <c r="B146" s="2"/>
      <c r="C146" s="1"/>
      <c r="D146" s="3"/>
      <c r="E146" s="3"/>
      <c r="F146" s="3"/>
    </row>
    <row r="147" spans="1:11">
      <c r="A147" s="7"/>
      <c r="B147" s="7"/>
      <c r="C147" s="8"/>
      <c r="D147" s="9"/>
      <c r="E147" s="9"/>
      <c r="F147" s="9"/>
    </row>
    <row r="148" spans="1:11">
      <c r="A148" s="7"/>
      <c r="B148" s="7"/>
      <c r="C148" s="10"/>
      <c r="D148" s="9"/>
      <c r="E148" s="9"/>
      <c r="F148" s="9"/>
    </row>
    <row r="149" spans="1:11">
      <c r="A149" s="7"/>
      <c r="B149" s="7"/>
      <c r="C149" s="10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11"/>
      <c r="B151" s="12"/>
      <c r="C151" s="10"/>
      <c r="D151" s="9"/>
      <c r="E151" s="9"/>
      <c r="F151" s="9"/>
    </row>
    <row r="152" spans="1:11">
      <c r="A152" s="2"/>
      <c r="B152" s="2"/>
      <c r="C152" s="13"/>
      <c r="D152" s="14"/>
      <c r="E152" s="14"/>
      <c r="F152" s="14"/>
    </row>
    <row r="153" spans="1:11">
      <c r="A153" s="2"/>
      <c r="B153" s="2"/>
      <c r="C153" s="2"/>
      <c r="D153" s="3"/>
      <c r="E153" s="3"/>
      <c r="F153" s="3"/>
      <c r="K153" t="s">
        <v>113</v>
      </c>
    </row>
    <row r="154" spans="1:11">
      <c r="A154" s="2"/>
      <c r="B154" s="2"/>
      <c r="C154" s="2"/>
      <c r="D154" s="3"/>
      <c r="E154" s="3"/>
      <c r="F154" s="3"/>
    </row>
    <row r="155" spans="1:11">
      <c r="A155" s="2"/>
      <c r="B155" s="2"/>
      <c r="C155" s="2"/>
      <c r="D155" s="3"/>
      <c r="E155" s="3"/>
      <c r="F155" s="3"/>
    </row>
    <row r="156" spans="1:11" ht="13.5" thickBot="1">
      <c r="A156" s="79"/>
      <c r="B156" s="79"/>
      <c r="C156" s="79"/>
      <c r="D156" s="79"/>
      <c r="E156" s="79"/>
      <c r="F156" s="79"/>
    </row>
    <row r="157" spans="1:11" ht="17.25" customHeight="1">
      <c r="A157" s="36" t="s">
        <v>114</v>
      </c>
      <c r="B157" s="37" t="s">
        <v>168</v>
      </c>
      <c r="C157" s="38" t="s">
        <v>176</v>
      </c>
      <c r="D157" s="39">
        <v>2</v>
      </c>
      <c r="E157" s="83" t="s">
        <v>15</v>
      </c>
      <c r="F157" s="40">
        <f t="shared" ref="F157:F177" si="3">IF(E157="A",D157*4,IF(E157="B+",D157*3.5,IF(E157="B",D157*3,IF(E157="C+",D157*2.5,IF(E157="C",D157*2,IF(E157="D",D157*1,D157*0))))))</f>
        <v>6</v>
      </c>
      <c r="I157" t="s">
        <v>113</v>
      </c>
    </row>
    <row r="158" spans="1:11">
      <c r="A158" s="24"/>
      <c r="B158" s="37" t="s">
        <v>169</v>
      </c>
      <c r="C158" s="26" t="s">
        <v>115</v>
      </c>
      <c r="D158" s="27">
        <v>2</v>
      </c>
      <c r="E158" s="80" t="s">
        <v>13</v>
      </c>
      <c r="F158" s="40">
        <f t="shared" si="3"/>
        <v>7</v>
      </c>
    </row>
    <row r="159" spans="1:11">
      <c r="A159" s="24"/>
      <c r="B159" s="37" t="s">
        <v>170</v>
      </c>
      <c r="C159" s="26" t="s">
        <v>119</v>
      </c>
      <c r="D159" s="27">
        <v>2</v>
      </c>
      <c r="E159" s="80" t="s">
        <v>15</v>
      </c>
      <c r="F159" s="24">
        <f t="shared" si="3"/>
        <v>6</v>
      </c>
    </row>
    <row r="160" spans="1:11">
      <c r="A160" s="43"/>
      <c r="B160" s="37" t="s">
        <v>171</v>
      </c>
      <c r="C160" s="30" t="s">
        <v>120</v>
      </c>
      <c r="D160" s="31">
        <v>2</v>
      </c>
      <c r="E160" s="81" t="s">
        <v>11</v>
      </c>
      <c r="F160" s="24">
        <f t="shared" si="3"/>
        <v>8</v>
      </c>
      <c r="K160" t="s">
        <v>113</v>
      </c>
    </row>
    <row r="161" spans="1:14">
      <c r="A161" s="28"/>
      <c r="B161" s="37" t="s">
        <v>172</v>
      </c>
      <c r="C161" s="30" t="s">
        <v>121</v>
      </c>
      <c r="D161" s="31">
        <v>2</v>
      </c>
      <c r="E161" s="81" t="s">
        <v>15</v>
      </c>
      <c r="F161" s="40">
        <f t="shared" si="3"/>
        <v>6</v>
      </c>
    </row>
    <row r="162" spans="1:14">
      <c r="A162" s="28"/>
      <c r="B162" s="37" t="s">
        <v>173</v>
      </c>
      <c r="C162" s="30" t="s">
        <v>117</v>
      </c>
      <c r="D162" s="31">
        <v>2</v>
      </c>
      <c r="E162" s="81" t="s">
        <v>15</v>
      </c>
      <c r="F162" s="40">
        <f t="shared" si="3"/>
        <v>6</v>
      </c>
    </row>
    <row r="163" spans="1:14">
      <c r="A163" s="28"/>
      <c r="B163" s="37" t="s">
        <v>174</v>
      </c>
      <c r="C163" s="30" t="s">
        <v>116</v>
      </c>
      <c r="D163" s="42">
        <v>2</v>
      </c>
      <c r="E163" s="80" t="s">
        <v>11</v>
      </c>
      <c r="F163" s="40">
        <f t="shared" si="3"/>
        <v>8</v>
      </c>
      <c r="J163" t="s">
        <v>113</v>
      </c>
    </row>
    <row r="164" spans="1:14" ht="13.5" thickBot="1">
      <c r="A164" s="32"/>
      <c r="B164" s="33" t="s">
        <v>175</v>
      </c>
      <c r="C164" s="34" t="s">
        <v>122</v>
      </c>
      <c r="D164" s="35">
        <v>2</v>
      </c>
      <c r="E164" s="82" t="s">
        <v>11</v>
      </c>
      <c r="F164" s="32">
        <f t="shared" si="3"/>
        <v>8</v>
      </c>
    </row>
    <row r="165" spans="1:14">
      <c r="A165" s="36" t="s">
        <v>131</v>
      </c>
      <c r="B165" s="37" t="s">
        <v>177</v>
      </c>
      <c r="C165" s="38" t="s">
        <v>184</v>
      </c>
      <c r="D165" s="39">
        <v>2</v>
      </c>
      <c r="E165" s="83" t="s">
        <v>15</v>
      </c>
      <c r="F165" s="40">
        <f t="shared" si="3"/>
        <v>6</v>
      </c>
    </row>
    <row r="166" spans="1:14">
      <c r="A166" s="24"/>
      <c r="B166" s="37" t="s">
        <v>178</v>
      </c>
      <c r="C166" s="26" t="s">
        <v>185</v>
      </c>
      <c r="D166" s="27">
        <v>2</v>
      </c>
      <c r="E166" s="80" t="s">
        <v>15</v>
      </c>
      <c r="F166" s="40">
        <f t="shared" si="3"/>
        <v>6</v>
      </c>
    </row>
    <row r="167" spans="1:14">
      <c r="A167" s="24"/>
      <c r="B167" s="37" t="s">
        <v>179</v>
      </c>
      <c r="C167" s="26" t="s">
        <v>118</v>
      </c>
      <c r="D167" s="27">
        <v>2</v>
      </c>
      <c r="E167" s="80" t="s">
        <v>11</v>
      </c>
      <c r="F167" s="24">
        <f t="shared" si="3"/>
        <v>8</v>
      </c>
      <c r="M167" t="s">
        <v>113</v>
      </c>
    </row>
    <row r="168" spans="1:14">
      <c r="A168" s="24"/>
      <c r="B168" s="37" t="s">
        <v>180</v>
      </c>
      <c r="C168" s="26" t="s">
        <v>186</v>
      </c>
      <c r="D168" s="27">
        <v>2</v>
      </c>
      <c r="E168" s="80" t="s">
        <v>18</v>
      </c>
      <c r="F168" s="24">
        <f t="shared" si="3"/>
        <v>5</v>
      </c>
    </row>
    <row r="169" spans="1:14">
      <c r="A169" s="24"/>
      <c r="B169" s="37" t="s">
        <v>181</v>
      </c>
      <c r="C169" s="26" t="s">
        <v>123</v>
      </c>
      <c r="D169" s="27">
        <v>2</v>
      </c>
      <c r="E169" s="80" t="s">
        <v>13</v>
      </c>
      <c r="F169" s="40">
        <f>IF(E169="A",D169*4,IF(E169="B+",D169*3.5,IF(E169="B",D169*3,IF(E169="C+",D169*2.5,IF(E169="C",D169*2,IF(E169="D",D169*1,D169*0))))))</f>
        <v>7</v>
      </c>
    </row>
    <row r="170" spans="1:14">
      <c r="A170" s="24"/>
      <c r="B170" s="37" t="s">
        <v>182</v>
      </c>
      <c r="C170" s="26" t="s">
        <v>187</v>
      </c>
      <c r="D170" s="27">
        <v>2</v>
      </c>
      <c r="E170" s="80" t="s">
        <v>13</v>
      </c>
      <c r="F170" s="24">
        <f t="shared" si="3"/>
        <v>7</v>
      </c>
      <c r="K170" t="s">
        <v>113</v>
      </c>
    </row>
    <row r="171" spans="1:14" ht="13.5" thickBot="1">
      <c r="A171" s="24"/>
      <c r="B171" s="37" t="s">
        <v>183</v>
      </c>
      <c r="C171" s="30" t="s">
        <v>188</v>
      </c>
      <c r="D171" s="32">
        <v>2</v>
      </c>
      <c r="E171" s="81" t="s">
        <v>15</v>
      </c>
      <c r="F171" s="40">
        <f t="shared" si="3"/>
        <v>6</v>
      </c>
      <c r="N171" t="s">
        <v>113</v>
      </c>
    </row>
    <row r="172" spans="1:14" ht="15" customHeight="1">
      <c r="A172" s="54" t="s">
        <v>132</v>
      </c>
      <c r="B172" s="21" t="s">
        <v>189</v>
      </c>
      <c r="C172" s="21" t="s">
        <v>195</v>
      </c>
      <c r="D172" s="39">
        <v>2</v>
      </c>
      <c r="E172" s="84" t="s">
        <v>15</v>
      </c>
      <c r="F172" s="40">
        <f t="shared" si="3"/>
        <v>6</v>
      </c>
    </row>
    <row r="173" spans="1:14" ht="13.5" customHeight="1">
      <c r="A173" s="24"/>
      <c r="B173" s="26" t="s">
        <v>190</v>
      </c>
      <c r="C173" s="26" t="s">
        <v>196</v>
      </c>
      <c r="D173" s="27">
        <v>2</v>
      </c>
      <c r="E173" s="80" t="s">
        <v>11</v>
      </c>
      <c r="F173" s="24">
        <f t="shared" si="3"/>
        <v>8</v>
      </c>
    </row>
    <row r="174" spans="1:14" ht="15" customHeight="1">
      <c r="A174" s="24"/>
      <c r="B174" s="26" t="s">
        <v>191</v>
      </c>
      <c r="C174" s="26" t="s">
        <v>197</v>
      </c>
      <c r="D174" s="63">
        <v>2</v>
      </c>
      <c r="E174" s="80" t="s">
        <v>18</v>
      </c>
      <c r="F174" s="24">
        <f t="shared" si="3"/>
        <v>5</v>
      </c>
    </row>
    <row r="175" spans="1:14" ht="13.5" customHeight="1">
      <c r="A175" s="28"/>
      <c r="B175" s="38" t="s">
        <v>192</v>
      </c>
      <c r="C175" s="38" t="s">
        <v>198</v>
      </c>
      <c r="D175" s="64">
        <v>2</v>
      </c>
      <c r="E175" s="80" t="s">
        <v>13</v>
      </c>
      <c r="F175" s="24">
        <f t="shared" si="3"/>
        <v>7</v>
      </c>
    </row>
    <row r="176" spans="1:14" ht="14.25" customHeight="1">
      <c r="A176" s="24"/>
      <c r="B176" s="30" t="s">
        <v>193</v>
      </c>
      <c r="C176" s="26" t="s">
        <v>124</v>
      </c>
      <c r="D176" s="27">
        <v>2</v>
      </c>
      <c r="E176" s="80" t="s">
        <v>13</v>
      </c>
      <c r="F176" s="24">
        <f t="shared" si="3"/>
        <v>7</v>
      </c>
    </row>
    <row r="177" spans="1:10" ht="13.5" thickBot="1">
      <c r="A177" s="68"/>
      <c r="B177" s="34" t="s">
        <v>194</v>
      </c>
      <c r="C177" s="34" t="s">
        <v>125</v>
      </c>
      <c r="D177" s="47">
        <v>6</v>
      </c>
      <c r="E177" s="82" t="s">
        <v>113</v>
      </c>
      <c r="F177" s="32">
        <f t="shared" si="3"/>
        <v>0</v>
      </c>
    </row>
    <row r="178" spans="1:10" ht="13.5" thickBot="1">
      <c r="A178" s="9"/>
      <c r="B178" s="48"/>
      <c r="C178" s="49" t="s">
        <v>127</v>
      </c>
      <c r="D178" s="66">
        <v>40</v>
      </c>
      <c r="E178" s="45"/>
      <c r="F178" s="69">
        <v>133</v>
      </c>
    </row>
    <row r="179" spans="1:10" ht="13.5" thickBot="1">
      <c r="A179" s="9"/>
      <c r="B179" s="48"/>
      <c r="C179" s="60" t="s">
        <v>128</v>
      </c>
      <c r="D179" s="178" t="s">
        <v>357</v>
      </c>
      <c r="E179" s="178"/>
      <c r="F179" s="179"/>
      <c r="H179" t="s">
        <v>113</v>
      </c>
    </row>
    <row r="180" spans="1:10" ht="13.5" thickBot="1">
      <c r="A180" s="48"/>
      <c r="B180" s="48"/>
      <c r="C180" s="58"/>
      <c r="D180" s="178" t="s">
        <v>358</v>
      </c>
      <c r="E180" s="178"/>
      <c r="F180" s="179"/>
      <c r="J180" t="s">
        <v>113</v>
      </c>
    </row>
    <row r="181" spans="1:10">
      <c r="A181" s="44"/>
      <c r="B181" s="44"/>
      <c r="C181" s="44"/>
      <c r="D181" s="7"/>
      <c r="E181" s="7"/>
      <c r="F181" s="7"/>
    </row>
    <row r="182" spans="1:10">
      <c r="A182" s="44"/>
      <c r="B182" s="44"/>
      <c r="C182" s="44"/>
      <c r="D182" s="3"/>
      <c r="E182" s="3"/>
      <c r="F182" s="3"/>
    </row>
    <row r="183" spans="1:10">
      <c r="A183" s="44"/>
      <c r="B183" s="44"/>
      <c r="C183" s="44"/>
      <c r="D183" s="3"/>
      <c r="E183" s="3"/>
      <c r="F183" s="3"/>
    </row>
    <row r="184" spans="1:10">
      <c r="A184" s="44"/>
      <c r="B184" s="44"/>
      <c r="C184" s="44"/>
      <c r="D184" s="3"/>
      <c r="E184" s="3"/>
      <c r="F184" s="3"/>
    </row>
    <row r="185" spans="1:10">
      <c r="A185" s="44"/>
      <c r="B185" s="44"/>
      <c r="C185" s="44"/>
      <c r="D185" s="3"/>
      <c r="E185" s="3"/>
      <c r="F185" s="3"/>
    </row>
    <row r="186" spans="1:10">
      <c r="A186" s="44"/>
      <c r="B186" s="44"/>
      <c r="C186" s="44"/>
      <c r="D186" s="3"/>
      <c r="E186" s="3"/>
      <c r="F186" s="3"/>
    </row>
    <row r="187" spans="1:10">
      <c r="A187" s="44"/>
      <c r="B187" s="44"/>
      <c r="C187" s="44"/>
      <c r="D187" s="3"/>
      <c r="E187" s="3"/>
      <c r="F187" s="3"/>
    </row>
    <row r="188" spans="1:10">
      <c r="A188" s="44"/>
      <c r="B188" s="44"/>
      <c r="C188" s="44"/>
      <c r="D188" s="3"/>
      <c r="E188" s="3"/>
      <c r="F188" s="3"/>
    </row>
    <row r="189" spans="1:10">
      <c r="A189" s="44"/>
      <c r="B189" s="44"/>
      <c r="C189" s="44"/>
      <c r="D189" s="3"/>
      <c r="E189" s="3"/>
      <c r="F189" s="3"/>
    </row>
    <row r="190" spans="1:10">
      <c r="A190" s="44"/>
      <c r="B190" s="44"/>
      <c r="C190" s="44"/>
      <c r="D190" s="3"/>
      <c r="E190" s="3"/>
      <c r="F190" s="3"/>
    </row>
    <row r="191" spans="1:10">
      <c r="A191" s="44"/>
      <c r="B191" s="44"/>
      <c r="C191" s="44"/>
      <c r="D191" s="3"/>
      <c r="E191" s="3"/>
      <c r="F191" s="3"/>
    </row>
    <row r="192" spans="1:10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</sheetData>
  <mergeCells count="12">
    <mergeCell ref="A137:F137"/>
    <mergeCell ref="A138:F138"/>
    <mergeCell ref="A139:F139"/>
    <mergeCell ref="A140:F140"/>
    <mergeCell ref="D179:F179"/>
    <mergeCell ref="D180:F180"/>
    <mergeCell ref="A1:F1"/>
    <mergeCell ref="A2:F2"/>
    <mergeCell ref="A3:F3"/>
    <mergeCell ref="A4:F4"/>
    <mergeCell ref="D109:F109"/>
    <mergeCell ref="D110:F110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3665" r:id="rId4"/>
    <oleObject progId="Word.Document.6" shapeId="113666" r:id="rId5"/>
    <oleObject progId="Word.Document.6" shapeId="113667" r:id="rId6"/>
    <oleObject progId="Word.Document.6" shapeId="113668" r:id="rId7"/>
    <oleObject progId="Word.Document.6" shapeId="113669" r:id="rId8"/>
    <oleObject progId="Word.Document.6" shapeId="113670" r:id="rId9"/>
    <oleObject progId="Word.Document.6" shapeId="113671" r:id="rId10"/>
  </oleObjects>
</worksheet>
</file>

<file path=xl/worksheets/sheet18.xml><?xml version="1.0" encoding="utf-8"?>
<worksheet xmlns="http://schemas.openxmlformats.org/spreadsheetml/2006/main" xmlns:r="http://schemas.openxmlformats.org/officeDocument/2006/relationships">
  <dimension ref="A1:M205"/>
  <sheetViews>
    <sheetView topLeftCell="A166" workbookViewId="0">
      <selection activeCell="J17" sqref="J17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8">
      <c r="A1" s="175" t="s">
        <v>209</v>
      </c>
      <c r="B1" s="175"/>
      <c r="C1" s="175"/>
      <c r="D1" s="175"/>
      <c r="E1" s="175"/>
      <c r="F1" s="175"/>
    </row>
    <row r="2" spans="1:8">
      <c r="A2" s="175" t="s">
        <v>0</v>
      </c>
      <c r="B2" s="175"/>
      <c r="C2" s="175"/>
      <c r="D2" s="175"/>
      <c r="E2" s="175"/>
      <c r="F2" s="175"/>
    </row>
    <row r="3" spans="1:8" ht="15">
      <c r="A3" s="176" t="s">
        <v>149</v>
      </c>
      <c r="B3" s="176"/>
      <c r="C3" s="176"/>
      <c r="D3" s="176"/>
      <c r="E3" s="176"/>
      <c r="F3" s="176"/>
    </row>
    <row r="4" spans="1:8">
      <c r="A4" s="177" t="s">
        <v>164</v>
      </c>
      <c r="B4" s="177"/>
      <c r="C4" s="177"/>
      <c r="D4" s="177"/>
      <c r="E4" s="177"/>
      <c r="F4" s="177"/>
    </row>
    <row r="5" spans="1:8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8">
      <c r="A6" s="2"/>
      <c r="B6" s="2"/>
      <c r="C6" s="2" t="s">
        <v>166</v>
      </c>
      <c r="D6" s="3"/>
      <c r="E6" s="3"/>
      <c r="F6" s="3"/>
    </row>
    <row r="7" spans="1:8">
      <c r="A7" s="2"/>
      <c r="B7" s="2"/>
      <c r="C7" s="2"/>
      <c r="D7" s="3"/>
      <c r="E7" s="3"/>
      <c r="F7" s="3"/>
    </row>
    <row r="8" spans="1:8" ht="15.75">
      <c r="A8" s="4" t="s">
        <v>158</v>
      </c>
      <c r="B8" s="5"/>
      <c r="C8" s="6"/>
      <c r="D8" s="5"/>
      <c r="E8" s="5"/>
      <c r="F8" s="5"/>
    </row>
    <row r="9" spans="1:8">
      <c r="A9" s="6" t="s">
        <v>381</v>
      </c>
      <c r="B9" s="5"/>
      <c r="C9" s="6"/>
      <c r="D9" s="5"/>
      <c r="E9" s="5"/>
      <c r="F9" s="5"/>
    </row>
    <row r="10" spans="1:8">
      <c r="A10" s="2"/>
      <c r="B10" s="2"/>
      <c r="C10" s="1"/>
      <c r="D10" s="3"/>
      <c r="E10" s="3"/>
      <c r="F10" s="3"/>
    </row>
    <row r="11" spans="1:8">
      <c r="A11" s="7"/>
      <c r="B11" s="7"/>
      <c r="C11" s="8"/>
      <c r="D11" s="9"/>
      <c r="E11" s="9"/>
      <c r="F11" s="9"/>
      <c r="H11" t="s">
        <v>113</v>
      </c>
    </row>
    <row r="12" spans="1:8">
      <c r="A12" s="7"/>
      <c r="B12" s="7"/>
      <c r="C12" s="10"/>
      <c r="D12" s="9"/>
      <c r="E12" s="9"/>
      <c r="F12" s="9"/>
    </row>
    <row r="13" spans="1:8">
      <c r="A13" s="7"/>
      <c r="B13" s="7"/>
      <c r="C13" s="10"/>
      <c r="D13" s="9"/>
      <c r="E13" s="9"/>
      <c r="F13" s="9"/>
    </row>
    <row r="14" spans="1:8">
      <c r="A14" s="7"/>
      <c r="B14" s="7"/>
      <c r="C14" s="10"/>
      <c r="D14" s="9"/>
      <c r="E14" s="9"/>
      <c r="F14" s="9"/>
    </row>
    <row r="15" spans="1:8">
      <c r="A15" s="11"/>
      <c r="B15" s="12"/>
      <c r="C15" s="10"/>
      <c r="D15" s="9"/>
      <c r="E15" s="9"/>
      <c r="F15" s="9"/>
    </row>
    <row r="16" spans="1:8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 ht="13.5" thickBot="1">
      <c r="A20" s="72" t="s">
        <v>130</v>
      </c>
      <c r="B20" s="117"/>
      <c r="C20" s="117"/>
      <c r="D20" s="118"/>
      <c r="E20" s="118"/>
      <c r="F20" s="119"/>
    </row>
    <row r="21" spans="1:11" ht="13.5" thickBot="1">
      <c r="A21" s="15"/>
      <c r="B21" s="16" t="s">
        <v>3</v>
      </c>
      <c r="C21" s="17"/>
      <c r="D21" s="15"/>
      <c r="E21" s="15"/>
      <c r="F21" s="15"/>
    </row>
    <row r="22" spans="1:11" ht="13.5" thickBot="1">
      <c r="A22" s="50" t="s">
        <v>4</v>
      </c>
      <c r="B22" s="45" t="s">
        <v>5</v>
      </c>
      <c r="C22" s="45" t="s">
        <v>6</v>
      </c>
      <c r="D22" s="50" t="s">
        <v>7</v>
      </c>
      <c r="E22" s="50" t="s">
        <v>8</v>
      </c>
      <c r="F22" s="50" t="s">
        <v>9</v>
      </c>
    </row>
    <row r="23" spans="1:11" ht="12" customHeight="1">
      <c r="A23" s="19" t="s">
        <v>10</v>
      </c>
      <c r="B23" s="85" t="s">
        <v>133</v>
      </c>
      <c r="C23" s="85" t="s">
        <v>204</v>
      </c>
      <c r="D23" s="22">
        <v>2</v>
      </c>
      <c r="E23" s="84" t="s">
        <v>11</v>
      </c>
      <c r="F23" s="23">
        <f>IF(E23="A",D23*4,IF(E23="B+",D23*3.5,IF(E23="B",D23*3,IF(E23="C+",D23*2.5,IF(E23="C",D23*2,IF(E23="D",D23*1,D23*0))))))</f>
        <v>8</v>
      </c>
    </row>
    <row r="24" spans="1:11" ht="13.5" customHeight="1">
      <c r="A24" s="24"/>
      <c r="B24" s="26" t="s">
        <v>142</v>
      </c>
      <c r="C24" s="26" t="s">
        <v>12</v>
      </c>
      <c r="D24" s="27">
        <v>2</v>
      </c>
      <c r="E24" s="80" t="s">
        <v>13</v>
      </c>
      <c r="F24" s="28">
        <f t="shared" ref="F24:F61" si="0">IF(E24="A",D24*4,IF(E24="B+",D24*3.5,IF(E24="B",D24*3,IF(E24="C+",D24*2.5,IF(E24="C",D24*2,IF(E24="D",D24*1,D24*0))))))</f>
        <v>7</v>
      </c>
    </row>
    <row r="25" spans="1:11" ht="13.5" customHeight="1">
      <c r="A25" s="24"/>
      <c r="B25" s="26" t="s">
        <v>134</v>
      </c>
      <c r="C25" s="26" t="s">
        <v>14</v>
      </c>
      <c r="D25" s="27">
        <v>2</v>
      </c>
      <c r="E25" s="80" t="s">
        <v>13</v>
      </c>
      <c r="F25" s="24">
        <v>7</v>
      </c>
    </row>
    <row r="26" spans="1:11" ht="13.5" customHeight="1">
      <c r="A26" s="24"/>
      <c r="B26" s="26" t="s">
        <v>16</v>
      </c>
      <c r="C26" s="26" t="s">
        <v>17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28"/>
      <c r="B27" s="26" t="s">
        <v>19</v>
      </c>
      <c r="C27" s="26" t="s">
        <v>20</v>
      </c>
      <c r="D27" s="27">
        <v>2</v>
      </c>
      <c r="E27" s="81" t="s">
        <v>156</v>
      </c>
      <c r="F27" s="24">
        <v>6</v>
      </c>
    </row>
    <row r="28" spans="1:11" ht="13.5" customHeight="1">
      <c r="A28" s="28"/>
      <c r="B28" s="30" t="s">
        <v>21</v>
      </c>
      <c r="C28" s="30" t="s">
        <v>22</v>
      </c>
      <c r="D28" s="31">
        <v>2</v>
      </c>
      <c r="E28" s="81" t="s">
        <v>11</v>
      </c>
      <c r="F28" s="24">
        <f t="shared" si="0"/>
        <v>8</v>
      </c>
    </row>
    <row r="29" spans="1:11" ht="13.5" customHeight="1">
      <c r="A29" s="28"/>
      <c r="B29" s="30" t="s">
        <v>23</v>
      </c>
      <c r="C29" s="30" t="s">
        <v>24</v>
      </c>
      <c r="D29" s="31">
        <v>2</v>
      </c>
      <c r="E29" s="81" t="s">
        <v>15</v>
      </c>
      <c r="F29" s="24">
        <f t="shared" si="0"/>
        <v>6</v>
      </c>
    </row>
    <row r="30" spans="1:11" ht="14.25" customHeight="1">
      <c r="A30" s="28"/>
      <c r="B30" s="30" t="s">
        <v>25</v>
      </c>
      <c r="C30" s="30" t="s">
        <v>26</v>
      </c>
      <c r="D30" s="31">
        <v>2</v>
      </c>
      <c r="E30" s="81" t="s">
        <v>15</v>
      </c>
      <c r="F30" s="24">
        <f t="shared" si="0"/>
        <v>6</v>
      </c>
    </row>
    <row r="31" spans="1:11" ht="13.5" customHeight="1">
      <c r="A31" s="28"/>
      <c r="B31" s="30" t="s">
        <v>27</v>
      </c>
      <c r="C31" s="30" t="s">
        <v>28</v>
      </c>
      <c r="D31" s="31">
        <v>2</v>
      </c>
      <c r="E31" s="81" t="s">
        <v>13</v>
      </c>
      <c r="F31" s="24">
        <f t="shared" si="0"/>
        <v>7</v>
      </c>
    </row>
    <row r="32" spans="1:11" ht="14.25" customHeight="1" thickBot="1">
      <c r="A32" s="32"/>
      <c r="B32" s="34" t="s">
        <v>29</v>
      </c>
      <c r="C32" s="34" t="s">
        <v>30</v>
      </c>
      <c r="D32" s="35">
        <v>2</v>
      </c>
      <c r="E32" s="82" t="s">
        <v>11</v>
      </c>
      <c r="F32" s="32">
        <f t="shared" si="0"/>
        <v>8</v>
      </c>
    </row>
    <row r="33" spans="1:8">
      <c r="A33" s="36" t="s">
        <v>31</v>
      </c>
      <c r="B33" s="20" t="s">
        <v>32</v>
      </c>
      <c r="C33" s="38" t="s">
        <v>33</v>
      </c>
      <c r="D33" s="39">
        <v>2</v>
      </c>
      <c r="E33" s="83" t="s">
        <v>13</v>
      </c>
      <c r="F33" s="40">
        <f t="shared" si="0"/>
        <v>7</v>
      </c>
    </row>
    <row r="34" spans="1:8">
      <c r="A34" s="36"/>
      <c r="B34" s="37" t="s">
        <v>34</v>
      </c>
      <c r="C34" s="26" t="s">
        <v>35</v>
      </c>
      <c r="D34" s="27">
        <v>2</v>
      </c>
      <c r="E34" s="80" t="s">
        <v>13</v>
      </c>
      <c r="F34" s="24">
        <f t="shared" si="0"/>
        <v>7</v>
      </c>
    </row>
    <row r="35" spans="1:8">
      <c r="A35" s="24"/>
      <c r="B35" s="37" t="s">
        <v>36</v>
      </c>
      <c r="C35" s="26" t="s">
        <v>37</v>
      </c>
      <c r="D35" s="27">
        <v>2</v>
      </c>
      <c r="E35" s="80" t="s">
        <v>11</v>
      </c>
      <c r="F35" s="24">
        <f t="shared" si="0"/>
        <v>8</v>
      </c>
    </row>
    <row r="36" spans="1:8">
      <c r="A36" s="24"/>
      <c r="B36" s="25" t="s">
        <v>38</v>
      </c>
      <c r="C36" s="26" t="s">
        <v>143</v>
      </c>
      <c r="D36" s="27">
        <v>2</v>
      </c>
      <c r="E36" s="80" t="s">
        <v>11</v>
      </c>
      <c r="F36" s="24">
        <v>8</v>
      </c>
    </row>
    <row r="37" spans="1:8">
      <c r="A37" s="24"/>
      <c r="B37" s="25" t="s">
        <v>39</v>
      </c>
      <c r="C37" s="26" t="s">
        <v>144</v>
      </c>
      <c r="D37" s="27">
        <v>2</v>
      </c>
      <c r="E37" s="80" t="s">
        <v>18</v>
      </c>
      <c r="F37" s="24">
        <f t="shared" si="0"/>
        <v>5</v>
      </c>
    </row>
    <row r="38" spans="1:8">
      <c r="A38" s="24"/>
      <c r="B38" s="25" t="s">
        <v>40</v>
      </c>
      <c r="C38" s="26" t="s">
        <v>145</v>
      </c>
      <c r="D38" s="27">
        <v>2</v>
      </c>
      <c r="E38" s="80" t="s">
        <v>15</v>
      </c>
      <c r="F38" s="24">
        <f t="shared" si="0"/>
        <v>6</v>
      </c>
    </row>
    <row r="39" spans="1:8">
      <c r="A39" s="24"/>
      <c r="B39" s="25" t="s">
        <v>41</v>
      </c>
      <c r="C39" s="26" t="s">
        <v>42</v>
      </c>
      <c r="D39" s="27">
        <v>2</v>
      </c>
      <c r="E39" s="80" t="s">
        <v>11</v>
      </c>
      <c r="F39" s="24">
        <f t="shared" si="0"/>
        <v>8</v>
      </c>
    </row>
    <row r="40" spans="1:8">
      <c r="A40" s="24"/>
      <c r="B40" s="25" t="s">
        <v>44</v>
      </c>
      <c r="C40" s="26" t="s">
        <v>45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26" t="s">
        <v>138</v>
      </c>
      <c r="C41" s="26" t="s">
        <v>43</v>
      </c>
      <c r="D41" s="27">
        <v>2</v>
      </c>
      <c r="E41" s="80" t="s">
        <v>11</v>
      </c>
      <c r="F41" s="24">
        <f t="shared" si="0"/>
        <v>8</v>
      </c>
    </row>
    <row r="42" spans="1:8" ht="13.5" thickBot="1">
      <c r="A42" s="67" t="s">
        <v>113</v>
      </c>
      <c r="B42" s="65" t="s">
        <v>137</v>
      </c>
      <c r="C42" s="58" t="s">
        <v>87</v>
      </c>
      <c r="D42" s="66">
        <v>2</v>
      </c>
      <c r="E42" s="86" t="s">
        <v>15</v>
      </c>
      <c r="F42" s="68">
        <f t="shared" si="0"/>
        <v>6</v>
      </c>
    </row>
    <row r="43" spans="1:8">
      <c r="A43" s="41" t="s">
        <v>46</v>
      </c>
      <c r="B43" s="20" t="s">
        <v>135</v>
      </c>
      <c r="C43" s="21" t="s">
        <v>47</v>
      </c>
      <c r="D43" s="22">
        <v>2</v>
      </c>
      <c r="E43" s="83" t="s">
        <v>11</v>
      </c>
      <c r="F43" s="40">
        <f t="shared" si="0"/>
        <v>8</v>
      </c>
    </row>
    <row r="44" spans="1:8">
      <c r="A44" s="41"/>
      <c r="B44" s="37" t="s">
        <v>48</v>
      </c>
      <c r="C44" s="38" t="s">
        <v>49</v>
      </c>
      <c r="D44" s="39">
        <v>2</v>
      </c>
      <c r="E44" s="83" t="s">
        <v>15</v>
      </c>
      <c r="F44" s="24">
        <f t="shared" si="0"/>
        <v>6</v>
      </c>
      <c r="H44" t="s">
        <v>113</v>
      </c>
    </row>
    <row r="45" spans="1:8">
      <c r="A45" s="41"/>
      <c r="B45" s="37" t="s">
        <v>50</v>
      </c>
      <c r="C45" s="38" t="s">
        <v>51</v>
      </c>
      <c r="D45" s="39">
        <v>2</v>
      </c>
      <c r="E45" s="83" t="s">
        <v>13</v>
      </c>
      <c r="F45" s="24">
        <f t="shared" si="0"/>
        <v>7</v>
      </c>
    </row>
    <row r="46" spans="1:8">
      <c r="A46" s="41"/>
      <c r="B46" s="25" t="s">
        <v>52</v>
      </c>
      <c r="C46" s="26" t="s">
        <v>53</v>
      </c>
      <c r="D46" s="27">
        <v>2</v>
      </c>
      <c r="E46" s="83" t="s">
        <v>15</v>
      </c>
      <c r="F46" s="24">
        <f t="shared" si="0"/>
        <v>6</v>
      </c>
    </row>
    <row r="47" spans="1:8">
      <c r="A47" s="41"/>
      <c r="B47" s="25" t="s">
        <v>54</v>
      </c>
      <c r="C47" s="26" t="s">
        <v>55</v>
      </c>
      <c r="D47" s="27">
        <v>2</v>
      </c>
      <c r="E47" s="83" t="s">
        <v>18</v>
      </c>
      <c r="F47" s="24">
        <f t="shared" si="0"/>
        <v>5</v>
      </c>
    </row>
    <row r="48" spans="1:8">
      <c r="A48" s="41"/>
      <c r="B48" s="25" t="s">
        <v>56</v>
      </c>
      <c r="C48" s="26" t="s">
        <v>57</v>
      </c>
      <c r="D48" s="27">
        <v>2</v>
      </c>
      <c r="E48" s="83" t="s">
        <v>11</v>
      </c>
      <c r="F48" s="24">
        <f t="shared" si="0"/>
        <v>8</v>
      </c>
    </row>
    <row r="49" spans="1:6">
      <c r="A49" s="41"/>
      <c r="B49" s="25" t="s">
        <v>58</v>
      </c>
      <c r="C49" s="26" t="s">
        <v>59</v>
      </c>
      <c r="D49" s="27">
        <v>2</v>
      </c>
      <c r="E49" s="83" t="s">
        <v>11</v>
      </c>
      <c r="F49" s="24">
        <f t="shared" si="0"/>
        <v>8</v>
      </c>
    </row>
    <row r="50" spans="1:6">
      <c r="A50" s="41"/>
      <c r="B50" s="25" t="s">
        <v>60</v>
      </c>
      <c r="C50" s="26" t="s">
        <v>61</v>
      </c>
      <c r="D50" s="42">
        <v>2</v>
      </c>
      <c r="E50" s="83" t="s">
        <v>13</v>
      </c>
      <c r="F50" s="24">
        <f t="shared" si="0"/>
        <v>7</v>
      </c>
    </row>
    <row r="51" spans="1:6">
      <c r="A51" s="24"/>
      <c r="B51" s="29" t="s">
        <v>62</v>
      </c>
      <c r="C51" s="30" t="s">
        <v>65</v>
      </c>
      <c r="D51" s="31">
        <v>2</v>
      </c>
      <c r="E51" s="80" t="s">
        <v>15</v>
      </c>
      <c r="F51" s="24">
        <f t="shared" si="0"/>
        <v>6</v>
      </c>
    </row>
    <row r="52" spans="1:6" ht="13.5" thickBot="1">
      <c r="A52" s="32"/>
      <c r="B52" s="33" t="s">
        <v>64</v>
      </c>
      <c r="C52" s="34" t="s">
        <v>66</v>
      </c>
      <c r="D52" s="35">
        <v>2</v>
      </c>
      <c r="E52" s="82" t="s">
        <v>15</v>
      </c>
      <c r="F52" s="32">
        <f t="shared" si="0"/>
        <v>6</v>
      </c>
    </row>
    <row r="53" spans="1:6">
      <c r="A53" s="40"/>
      <c r="B53" s="37" t="s">
        <v>70</v>
      </c>
      <c r="C53" s="38" t="s">
        <v>71</v>
      </c>
      <c r="D53" s="39">
        <v>2</v>
      </c>
      <c r="E53" s="83" t="s">
        <v>15</v>
      </c>
      <c r="F53" s="40">
        <f t="shared" si="0"/>
        <v>6</v>
      </c>
    </row>
    <row r="54" spans="1:6">
      <c r="A54" s="28"/>
      <c r="B54" s="122" t="s">
        <v>72</v>
      </c>
      <c r="C54" s="99" t="s">
        <v>73</v>
      </c>
      <c r="D54" s="31">
        <v>2</v>
      </c>
      <c r="E54" s="81" t="s">
        <v>13</v>
      </c>
      <c r="F54" s="24">
        <f t="shared" si="0"/>
        <v>7</v>
      </c>
    </row>
    <row r="55" spans="1:6">
      <c r="A55" s="28"/>
      <c r="B55" s="29" t="s">
        <v>74</v>
      </c>
      <c r="C55" s="30" t="s">
        <v>75</v>
      </c>
      <c r="D55" s="31">
        <v>2</v>
      </c>
      <c r="E55" s="81" t="s">
        <v>15</v>
      </c>
      <c r="F55" s="24">
        <f t="shared" si="0"/>
        <v>6</v>
      </c>
    </row>
    <row r="56" spans="1:6">
      <c r="A56" s="28"/>
      <c r="B56" s="29" t="s">
        <v>76</v>
      </c>
      <c r="C56" s="30" t="s">
        <v>77</v>
      </c>
      <c r="D56" s="31">
        <v>2</v>
      </c>
      <c r="E56" s="81" t="s">
        <v>13</v>
      </c>
      <c r="F56" s="24">
        <f t="shared" si="0"/>
        <v>7</v>
      </c>
    </row>
    <row r="57" spans="1:6">
      <c r="A57" s="28"/>
      <c r="B57" s="29" t="s">
        <v>78</v>
      </c>
      <c r="C57" s="30" t="s">
        <v>79</v>
      </c>
      <c r="D57" s="31">
        <v>2</v>
      </c>
      <c r="E57" s="81" t="s">
        <v>13</v>
      </c>
      <c r="F57" s="24">
        <f t="shared" si="0"/>
        <v>7</v>
      </c>
    </row>
    <row r="58" spans="1:6">
      <c r="A58" s="28"/>
      <c r="B58" s="29" t="s">
        <v>80</v>
      </c>
      <c r="C58" s="30" t="s">
        <v>81</v>
      </c>
      <c r="D58" s="31">
        <v>2</v>
      </c>
      <c r="E58" s="81" t="s">
        <v>15</v>
      </c>
      <c r="F58" s="40">
        <f t="shared" si="0"/>
        <v>6</v>
      </c>
    </row>
    <row r="59" spans="1:6">
      <c r="A59" s="28"/>
      <c r="B59" s="29" t="s">
        <v>82</v>
      </c>
      <c r="C59" s="30" t="s">
        <v>63</v>
      </c>
      <c r="D59" s="31">
        <v>2</v>
      </c>
      <c r="E59" s="81" t="s">
        <v>15</v>
      </c>
      <c r="F59" s="40">
        <f t="shared" si="0"/>
        <v>6</v>
      </c>
    </row>
    <row r="60" spans="1:6">
      <c r="A60" s="28"/>
      <c r="B60" s="29" t="s">
        <v>83</v>
      </c>
      <c r="C60" s="30" t="s">
        <v>84</v>
      </c>
      <c r="D60" s="31">
        <v>2</v>
      </c>
      <c r="E60" s="81" t="s">
        <v>15</v>
      </c>
      <c r="F60" s="40">
        <f t="shared" si="0"/>
        <v>6</v>
      </c>
    </row>
    <row r="61" spans="1:6" ht="13.5" thickBot="1">
      <c r="A61" s="32"/>
      <c r="B61" s="33" t="s">
        <v>85</v>
      </c>
      <c r="C61" s="34" t="s">
        <v>86</v>
      </c>
      <c r="D61" s="47">
        <v>2</v>
      </c>
      <c r="E61" s="82" t="s">
        <v>11</v>
      </c>
      <c r="F61" s="32">
        <f t="shared" si="0"/>
        <v>8</v>
      </c>
    </row>
    <row r="62" spans="1:6">
      <c r="A62" s="2"/>
      <c r="B62" s="2"/>
      <c r="C62" s="2"/>
      <c r="D62" s="3"/>
      <c r="E62" s="3"/>
      <c r="F62" s="3"/>
    </row>
    <row r="63" spans="1:6">
      <c r="A63" s="2"/>
      <c r="B63" s="2"/>
      <c r="C63" s="2"/>
      <c r="D63" s="3"/>
      <c r="E63" s="3"/>
      <c r="F63" s="3"/>
    </row>
    <row r="64" spans="1:6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>
      <c r="A71" s="2"/>
      <c r="B71" s="2"/>
      <c r="C71" s="2"/>
      <c r="D71" s="3"/>
      <c r="E71" s="3"/>
      <c r="F71" s="3"/>
    </row>
    <row r="72" spans="1:10">
      <c r="A72" s="2"/>
      <c r="B72" s="2"/>
      <c r="C72" s="2"/>
      <c r="D72" s="3"/>
      <c r="E72" s="3"/>
      <c r="F72" s="3"/>
    </row>
    <row r="73" spans="1:10" ht="55.5" customHeight="1">
      <c r="A73" s="36" t="s">
        <v>88</v>
      </c>
      <c r="B73" s="37" t="s">
        <v>89</v>
      </c>
      <c r="C73" s="38" t="s">
        <v>136</v>
      </c>
      <c r="D73" s="39">
        <v>2</v>
      </c>
      <c r="E73" s="83" t="s">
        <v>11</v>
      </c>
      <c r="F73" s="40">
        <f t="shared" ref="F73:F86" si="1">IF(E73="A",D73*4,IF(E73="B+",D73*3.5,IF(E73="B",D73*3,IF(E73="C+",D73*2.5,IF(E73="C",D73*2,IF(E73="D",D73*1,D73*0))))))</f>
        <v>8</v>
      </c>
    </row>
    <row r="74" spans="1:10" ht="15" customHeight="1">
      <c r="A74" s="24"/>
      <c r="B74" s="25" t="s">
        <v>89</v>
      </c>
      <c r="C74" s="26" t="s">
        <v>91</v>
      </c>
      <c r="D74" s="27">
        <v>2</v>
      </c>
      <c r="E74" s="80" t="s">
        <v>11</v>
      </c>
      <c r="F74" s="24">
        <f t="shared" si="1"/>
        <v>8</v>
      </c>
    </row>
    <row r="75" spans="1:10" ht="14.25" customHeight="1">
      <c r="A75" s="24"/>
      <c r="B75" s="25" t="s">
        <v>90</v>
      </c>
      <c r="C75" s="26" t="s">
        <v>146</v>
      </c>
      <c r="D75" s="27">
        <v>2</v>
      </c>
      <c r="E75" s="80" t="s">
        <v>11</v>
      </c>
      <c r="F75" s="24">
        <f t="shared" si="1"/>
        <v>8</v>
      </c>
      <c r="J75" t="s">
        <v>113</v>
      </c>
    </row>
    <row r="76" spans="1:10" ht="15" customHeight="1">
      <c r="A76" s="24"/>
      <c r="B76" s="25" t="s">
        <v>92</v>
      </c>
      <c r="C76" s="26" t="s">
        <v>94</v>
      </c>
      <c r="D76" s="27">
        <v>2</v>
      </c>
      <c r="E76" s="80" t="s">
        <v>15</v>
      </c>
      <c r="F76" s="40">
        <f t="shared" si="1"/>
        <v>6</v>
      </c>
    </row>
    <row r="77" spans="1:10">
      <c r="A77" s="24"/>
      <c r="B77" s="25" t="s">
        <v>93</v>
      </c>
      <c r="C77" s="26" t="s">
        <v>96</v>
      </c>
      <c r="D77" s="27">
        <v>2</v>
      </c>
      <c r="E77" s="80" t="s">
        <v>11</v>
      </c>
      <c r="F77" s="24">
        <f t="shared" si="1"/>
        <v>8</v>
      </c>
    </row>
    <row r="78" spans="1:10">
      <c r="A78" s="24"/>
      <c r="B78" s="25" t="s">
        <v>95</v>
      </c>
      <c r="C78" s="26" t="s">
        <v>147</v>
      </c>
      <c r="D78" s="27">
        <v>2</v>
      </c>
      <c r="E78" s="80" t="s">
        <v>13</v>
      </c>
      <c r="F78" s="24">
        <f t="shared" si="1"/>
        <v>7</v>
      </c>
    </row>
    <row r="79" spans="1:10">
      <c r="A79" s="24"/>
      <c r="B79" s="25" t="s">
        <v>97</v>
      </c>
      <c r="C79" s="26" t="s">
        <v>139</v>
      </c>
      <c r="D79" s="27">
        <v>2</v>
      </c>
      <c r="E79" s="80" t="s">
        <v>15</v>
      </c>
      <c r="F79" s="24">
        <f t="shared" si="1"/>
        <v>6</v>
      </c>
    </row>
    <row r="80" spans="1:10">
      <c r="A80" s="24"/>
      <c r="B80" s="25" t="s">
        <v>101</v>
      </c>
      <c r="C80" s="26" t="s">
        <v>102</v>
      </c>
      <c r="D80" s="27">
        <v>2</v>
      </c>
      <c r="E80" s="80" t="s">
        <v>15</v>
      </c>
      <c r="F80" s="24">
        <f t="shared" si="1"/>
        <v>6</v>
      </c>
    </row>
    <row r="81" spans="1:11" ht="13.5" thickBot="1">
      <c r="A81" s="32"/>
      <c r="B81" s="88" t="s">
        <v>100</v>
      </c>
      <c r="C81" s="87" t="s">
        <v>159</v>
      </c>
      <c r="D81" s="35">
        <v>2</v>
      </c>
      <c r="E81" s="82" t="s">
        <v>13</v>
      </c>
      <c r="F81" s="32">
        <f t="shared" si="1"/>
        <v>7</v>
      </c>
    </row>
    <row r="82" spans="1:11">
      <c r="A82" s="36" t="s">
        <v>103</v>
      </c>
      <c r="B82" s="21" t="s">
        <v>104</v>
      </c>
      <c r="C82" s="37" t="s">
        <v>105</v>
      </c>
      <c r="D82" s="23">
        <v>2</v>
      </c>
      <c r="E82" s="89" t="s">
        <v>11</v>
      </c>
      <c r="F82" s="40">
        <f t="shared" si="1"/>
        <v>8</v>
      </c>
    </row>
    <row r="83" spans="1:11">
      <c r="A83" s="24"/>
      <c r="B83" s="26" t="s">
        <v>106</v>
      </c>
      <c r="C83" s="25" t="s">
        <v>107</v>
      </c>
      <c r="D83" s="24">
        <v>2</v>
      </c>
      <c r="E83" s="90" t="s">
        <v>15</v>
      </c>
      <c r="F83" s="24">
        <v>6</v>
      </c>
    </row>
    <row r="84" spans="1:11">
      <c r="A84" s="28"/>
      <c r="B84" s="26" t="s">
        <v>108</v>
      </c>
      <c r="C84" s="25" t="s">
        <v>111</v>
      </c>
      <c r="D84" s="24">
        <v>4</v>
      </c>
      <c r="E84" s="90" t="s">
        <v>13</v>
      </c>
      <c r="F84" s="24">
        <f t="shared" si="1"/>
        <v>14</v>
      </c>
      <c r="K84" t="s">
        <v>113</v>
      </c>
    </row>
    <row r="85" spans="1:11">
      <c r="A85" s="24"/>
      <c r="B85" s="30" t="s">
        <v>109</v>
      </c>
      <c r="C85" s="25" t="s">
        <v>140</v>
      </c>
      <c r="D85" s="24">
        <v>2</v>
      </c>
      <c r="E85" s="90" t="s">
        <v>13</v>
      </c>
      <c r="F85" s="24">
        <f t="shared" si="1"/>
        <v>7</v>
      </c>
    </row>
    <row r="86" spans="1:11" ht="13.5" thickBot="1">
      <c r="A86" s="32"/>
      <c r="B86" s="34" t="s">
        <v>110</v>
      </c>
      <c r="C86" s="33" t="s">
        <v>141</v>
      </c>
      <c r="D86" s="32">
        <v>2</v>
      </c>
      <c r="E86" s="91" t="s">
        <v>11</v>
      </c>
      <c r="F86" s="32">
        <f t="shared" si="1"/>
        <v>8</v>
      </c>
    </row>
    <row r="87" spans="1:11" ht="18" customHeight="1" thickBot="1">
      <c r="A87" s="72" t="s">
        <v>129</v>
      </c>
      <c r="B87" s="73"/>
      <c r="C87" s="74"/>
      <c r="D87" s="75"/>
      <c r="E87" s="76"/>
      <c r="F87" s="77"/>
    </row>
    <row r="88" spans="1:11" ht="17.25" customHeight="1">
      <c r="A88" s="36" t="s">
        <v>114</v>
      </c>
      <c r="B88" s="37" t="s">
        <v>168</v>
      </c>
      <c r="C88" s="38" t="s">
        <v>176</v>
      </c>
      <c r="D88" s="39">
        <v>2</v>
      </c>
      <c r="E88" s="83" t="s">
        <v>15</v>
      </c>
      <c r="F88" s="40">
        <f t="shared" ref="F88:F108" si="2">IF(E88="A",D88*4,IF(E88="B+",D88*3.5,IF(E88="B",D88*3,IF(E88="C+",D88*2.5,IF(E88="C",D88*2,IF(E88="D",D88*1,D88*0))))))</f>
        <v>6</v>
      </c>
    </row>
    <row r="89" spans="1:11">
      <c r="A89" s="24"/>
      <c r="B89" s="37" t="s">
        <v>169</v>
      </c>
      <c r="C89" s="26" t="s">
        <v>115</v>
      </c>
      <c r="D89" s="27">
        <v>2</v>
      </c>
      <c r="E89" s="80" t="s">
        <v>13</v>
      </c>
      <c r="F89" s="40">
        <f t="shared" si="2"/>
        <v>7</v>
      </c>
    </row>
    <row r="90" spans="1:11">
      <c r="A90" s="24"/>
      <c r="B90" s="37" t="s">
        <v>170</v>
      </c>
      <c r="C90" s="26" t="s">
        <v>119</v>
      </c>
      <c r="D90" s="27">
        <v>2</v>
      </c>
      <c r="E90" s="80" t="s">
        <v>15</v>
      </c>
      <c r="F90" s="24">
        <f t="shared" si="2"/>
        <v>6</v>
      </c>
    </row>
    <row r="91" spans="1:11">
      <c r="A91" s="43"/>
      <c r="B91" s="37" t="s">
        <v>171</v>
      </c>
      <c r="C91" s="30" t="s">
        <v>120</v>
      </c>
      <c r="D91" s="31">
        <v>2</v>
      </c>
      <c r="E91" s="81" t="s">
        <v>11</v>
      </c>
      <c r="F91" s="24">
        <f t="shared" si="2"/>
        <v>8</v>
      </c>
    </row>
    <row r="92" spans="1:11">
      <c r="A92" s="28"/>
      <c r="B92" s="37" t="s">
        <v>172</v>
      </c>
      <c r="C92" s="30" t="s">
        <v>121</v>
      </c>
      <c r="D92" s="31">
        <v>2</v>
      </c>
      <c r="E92" s="81" t="s">
        <v>15</v>
      </c>
      <c r="F92" s="40">
        <f t="shared" si="2"/>
        <v>6</v>
      </c>
    </row>
    <row r="93" spans="1:11">
      <c r="A93" s="28"/>
      <c r="B93" s="37" t="s">
        <v>173</v>
      </c>
      <c r="C93" s="30" t="s">
        <v>117</v>
      </c>
      <c r="D93" s="31">
        <v>2</v>
      </c>
      <c r="E93" s="81" t="s">
        <v>15</v>
      </c>
      <c r="F93" s="40">
        <f t="shared" si="2"/>
        <v>6</v>
      </c>
    </row>
    <row r="94" spans="1:11">
      <c r="A94" s="28"/>
      <c r="B94" s="37" t="s">
        <v>174</v>
      </c>
      <c r="C94" s="30" t="s">
        <v>116</v>
      </c>
      <c r="D94" s="42">
        <v>2</v>
      </c>
      <c r="E94" s="80" t="s">
        <v>11</v>
      </c>
      <c r="F94" s="40">
        <f t="shared" si="2"/>
        <v>8</v>
      </c>
      <c r="I94" t="s">
        <v>113</v>
      </c>
      <c r="J94" t="s">
        <v>113</v>
      </c>
    </row>
    <row r="95" spans="1:11" ht="13.5" thickBot="1">
      <c r="A95" s="32"/>
      <c r="B95" s="33" t="s">
        <v>175</v>
      </c>
      <c r="C95" s="34" t="s">
        <v>122</v>
      </c>
      <c r="D95" s="35">
        <v>2</v>
      </c>
      <c r="E95" s="82" t="s">
        <v>11</v>
      </c>
      <c r="F95" s="32">
        <f t="shared" si="2"/>
        <v>8</v>
      </c>
    </row>
    <row r="96" spans="1:11">
      <c r="A96" s="36" t="s">
        <v>131</v>
      </c>
      <c r="B96" s="37" t="s">
        <v>177</v>
      </c>
      <c r="C96" s="38" t="s">
        <v>184</v>
      </c>
      <c r="D96" s="39">
        <v>2</v>
      </c>
      <c r="E96" s="83" t="s">
        <v>15</v>
      </c>
      <c r="F96" s="40">
        <f t="shared" si="2"/>
        <v>6</v>
      </c>
    </row>
    <row r="97" spans="1:13">
      <c r="A97" s="24"/>
      <c r="B97" s="37" t="s">
        <v>178</v>
      </c>
      <c r="C97" s="26" t="s">
        <v>185</v>
      </c>
      <c r="D97" s="27">
        <v>2</v>
      </c>
      <c r="E97" s="80" t="s">
        <v>15</v>
      </c>
      <c r="F97" s="40">
        <f t="shared" si="2"/>
        <v>6</v>
      </c>
      <c r="H97" t="s">
        <v>113</v>
      </c>
    </row>
    <row r="98" spans="1:13">
      <c r="A98" s="24"/>
      <c r="B98" s="37" t="s">
        <v>179</v>
      </c>
      <c r="C98" s="26" t="s">
        <v>118</v>
      </c>
      <c r="D98" s="27">
        <v>2</v>
      </c>
      <c r="E98" s="80" t="s">
        <v>11</v>
      </c>
      <c r="F98" s="24">
        <f t="shared" si="2"/>
        <v>8</v>
      </c>
      <c r="M98" t="s">
        <v>113</v>
      </c>
    </row>
    <row r="99" spans="1:13">
      <c r="A99" s="24"/>
      <c r="B99" s="37" t="s">
        <v>180</v>
      </c>
      <c r="C99" s="26" t="s">
        <v>186</v>
      </c>
      <c r="D99" s="27">
        <v>2</v>
      </c>
      <c r="E99" s="80" t="s">
        <v>18</v>
      </c>
      <c r="F99" s="24">
        <f t="shared" si="2"/>
        <v>5</v>
      </c>
      <c r="H99" t="s">
        <v>113</v>
      </c>
    </row>
    <row r="100" spans="1:13">
      <c r="A100" s="24"/>
      <c r="B100" s="37" t="s">
        <v>181</v>
      </c>
      <c r="C100" s="26" t="s">
        <v>123</v>
      </c>
      <c r="D100" s="27">
        <v>2</v>
      </c>
      <c r="E100" s="80" t="s">
        <v>13</v>
      </c>
      <c r="F100" s="40">
        <f>IF(E100="A",D100*4,IF(E100="B+",D100*3.5,IF(E100="B",D100*3,IF(E100="C+",D100*2.5,IF(E100="C",D100*2,IF(E100="D",D100*1,D100*0))))))</f>
        <v>7</v>
      </c>
    </row>
    <row r="101" spans="1:13">
      <c r="A101" s="24"/>
      <c r="B101" s="37" t="s">
        <v>182</v>
      </c>
      <c r="C101" s="26" t="s">
        <v>187</v>
      </c>
      <c r="D101" s="27">
        <v>2</v>
      </c>
      <c r="E101" s="80" t="s">
        <v>13</v>
      </c>
      <c r="F101" s="24">
        <f t="shared" si="2"/>
        <v>7</v>
      </c>
      <c r="K101" t="s">
        <v>113</v>
      </c>
    </row>
    <row r="102" spans="1:13" ht="13.5" thickBot="1">
      <c r="A102" s="24"/>
      <c r="B102" s="37" t="s">
        <v>183</v>
      </c>
      <c r="C102" s="30" t="s">
        <v>188</v>
      </c>
      <c r="D102" s="32">
        <v>2</v>
      </c>
      <c r="E102" s="81" t="s">
        <v>15</v>
      </c>
      <c r="F102" s="32">
        <f t="shared" si="2"/>
        <v>6</v>
      </c>
      <c r="L102" t="s">
        <v>113</v>
      </c>
    </row>
    <row r="103" spans="1:13" ht="15" customHeight="1">
      <c r="A103" s="54" t="s">
        <v>132</v>
      </c>
      <c r="B103" s="21" t="s">
        <v>189</v>
      </c>
      <c r="C103" s="21" t="s">
        <v>195</v>
      </c>
      <c r="D103" s="39">
        <v>2</v>
      </c>
      <c r="E103" s="84" t="s">
        <v>15</v>
      </c>
      <c r="F103" s="40">
        <f t="shared" si="2"/>
        <v>6</v>
      </c>
    </row>
    <row r="104" spans="1:13" ht="13.5" customHeight="1">
      <c r="A104" s="24"/>
      <c r="B104" s="26" t="s">
        <v>190</v>
      </c>
      <c r="C104" s="26" t="s">
        <v>196</v>
      </c>
      <c r="D104" s="27">
        <v>2</v>
      </c>
      <c r="E104" s="80" t="s">
        <v>11</v>
      </c>
      <c r="F104" s="24">
        <f t="shared" si="2"/>
        <v>8</v>
      </c>
    </row>
    <row r="105" spans="1:13" ht="15" customHeight="1">
      <c r="A105" s="24"/>
      <c r="B105" s="26" t="s">
        <v>191</v>
      </c>
      <c r="C105" s="26" t="s">
        <v>197</v>
      </c>
      <c r="D105" s="63">
        <v>2</v>
      </c>
      <c r="E105" s="80" t="s">
        <v>18</v>
      </c>
      <c r="F105" s="24">
        <f t="shared" si="2"/>
        <v>5</v>
      </c>
    </row>
    <row r="106" spans="1:13" ht="13.5" customHeight="1">
      <c r="A106" s="28"/>
      <c r="B106" s="38" t="s">
        <v>192</v>
      </c>
      <c r="C106" s="38" t="s">
        <v>198</v>
      </c>
      <c r="D106" s="64">
        <v>2</v>
      </c>
      <c r="E106" s="80" t="s">
        <v>13</v>
      </c>
      <c r="F106" s="24">
        <f t="shared" si="2"/>
        <v>7</v>
      </c>
    </row>
    <row r="107" spans="1:13" ht="14.25" customHeight="1">
      <c r="A107" s="24"/>
      <c r="B107" s="30" t="s">
        <v>193</v>
      </c>
      <c r="C107" s="26" t="s">
        <v>124</v>
      </c>
      <c r="D107" s="27">
        <v>2</v>
      </c>
      <c r="E107" s="80" t="s">
        <v>13</v>
      </c>
      <c r="F107" s="24">
        <f t="shared" si="2"/>
        <v>7</v>
      </c>
      <c r="L107" t="s">
        <v>113</v>
      </c>
    </row>
    <row r="108" spans="1:13" ht="13.5" thickBot="1">
      <c r="A108" s="68"/>
      <c r="B108" s="34" t="s">
        <v>194</v>
      </c>
      <c r="C108" s="34" t="s">
        <v>125</v>
      </c>
      <c r="D108" s="47">
        <v>6</v>
      </c>
      <c r="E108" s="82" t="s">
        <v>13</v>
      </c>
      <c r="F108" s="32">
        <f t="shared" si="2"/>
        <v>21</v>
      </c>
    </row>
    <row r="109" spans="1:13" ht="13.5" thickBot="1">
      <c r="A109" s="9"/>
      <c r="B109" s="48"/>
      <c r="C109" s="49" t="s">
        <v>127</v>
      </c>
      <c r="D109" s="66">
        <v>46</v>
      </c>
      <c r="E109" s="45"/>
      <c r="F109" s="69">
        <v>154</v>
      </c>
    </row>
    <row r="110" spans="1:13" ht="13.5" thickBot="1">
      <c r="A110" s="9"/>
      <c r="B110" s="48"/>
      <c r="C110" s="60" t="s">
        <v>128</v>
      </c>
      <c r="D110" s="178" t="s">
        <v>379</v>
      </c>
      <c r="E110" s="178"/>
      <c r="F110" s="179"/>
      <c r="H110" t="s">
        <v>113</v>
      </c>
    </row>
    <row r="111" spans="1:13" ht="13.5" thickBot="1">
      <c r="A111" s="48"/>
      <c r="B111" s="48"/>
      <c r="C111" s="58"/>
      <c r="D111" s="178" t="s">
        <v>380</v>
      </c>
      <c r="E111" s="178"/>
      <c r="F111" s="179"/>
    </row>
    <row r="112" spans="1:13">
      <c r="A112" s="44"/>
      <c r="B112" s="44"/>
      <c r="C112" s="44"/>
      <c r="D112" s="7"/>
      <c r="E112" s="7"/>
      <c r="F112" s="7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44"/>
      <c r="B139" s="44"/>
      <c r="C139" s="44"/>
      <c r="D139" s="3"/>
      <c r="E139" s="3"/>
      <c r="F139" s="3"/>
    </row>
    <row r="140" spans="1:6">
      <c r="A140" s="44"/>
      <c r="B140" s="44"/>
      <c r="C140" s="44"/>
      <c r="D140" s="3"/>
      <c r="E140" s="3"/>
      <c r="F140" s="3"/>
    </row>
    <row r="141" spans="1:6">
      <c r="A141" s="44"/>
      <c r="B141" s="44"/>
      <c r="C141" s="44"/>
      <c r="D141" s="3"/>
      <c r="E141" s="3"/>
      <c r="F141" s="3"/>
    </row>
    <row r="142" spans="1:6">
      <c r="A142" s="175" t="s">
        <v>221</v>
      </c>
      <c r="B142" s="175"/>
      <c r="C142" s="175"/>
      <c r="D142" s="175"/>
      <c r="E142" s="175"/>
      <c r="F142" s="175"/>
    </row>
    <row r="143" spans="1:6">
      <c r="A143" s="175" t="s">
        <v>0</v>
      </c>
      <c r="B143" s="175"/>
      <c r="C143" s="175"/>
      <c r="D143" s="175"/>
      <c r="E143" s="175"/>
      <c r="F143" s="175"/>
    </row>
    <row r="144" spans="1:6" ht="15">
      <c r="A144" s="176" t="s">
        <v>149</v>
      </c>
      <c r="B144" s="176"/>
      <c r="C144" s="176"/>
      <c r="D144" s="176"/>
      <c r="E144" s="176"/>
      <c r="F144" s="176"/>
    </row>
    <row r="145" spans="1:11">
      <c r="A145" s="177" t="s">
        <v>164</v>
      </c>
      <c r="B145" s="177"/>
      <c r="C145" s="177"/>
      <c r="D145" s="177"/>
      <c r="E145" s="177"/>
      <c r="F145" s="177"/>
    </row>
    <row r="146" spans="1:11">
      <c r="A146" s="2" t="s">
        <v>113</v>
      </c>
      <c r="B146" s="2" t="s">
        <v>113</v>
      </c>
      <c r="C146" s="2" t="s">
        <v>165</v>
      </c>
      <c r="D146" s="3"/>
      <c r="E146" s="3"/>
      <c r="F146" s="3"/>
    </row>
    <row r="147" spans="1:11">
      <c r="A147" s="2"/>
      <c r="B147" s="2"/>
      <c r="C147" s="2" t="s">
        <v>166</v>
      </c>
      <c r="D147" s="3"/>
      <c r="E147" s="3"/>
      <c r="F147" s="3"/>
    </row>
    <row r="148" spans="1:11">
      <c r="A148" s="2"/>
      <c r="B148" s="2"/>
      <c r="C148" s="2"/>
      <c r="D148" s="3"/>
      <c r="E148" s="3"/>
      <c r="F148" s="3"/>
    </row>
    <row r="149" spans="1:11" ht="15.75">
      <c r="A149" s="4" t="s">
        <v>162</v>
      </c>
      <c r="B149" s="5"/>
      <c r="C149" s="6"/>
      <c r="D149" s="5"/>
      <c r="E149" s="5"/>
      <c r="F149" s="5"/>
    </row>
    <row r="150" spans="1:11">
      <c r="A150" s="6" t="s">
        <v>215</v>
      </c>
      <c r="B150" s="5"/>
      <c r="C150" s="6"/>
      <c r="D150" s="5"/>
      <c r="E150" s="5"/>
      <c r="F150" s="5"/>
    </row>
    <row r="151" spans="1:11">
      <c r="A151" s="2"/>
      <c r="B151" s="2"/>
      <c r="C151" s="1"/>
      <c r="D151" s="3"/>
      <c r="E151" s="3"/>
      <c r="F151" s="3"/>
    </row>
    <row r="152" spans="1:11">
      <c r="A152" s="7"/>
      <c r="B152" s="7"/>
      <c r="C152" s="8"/>
      <c r="D152" s="9"/>
      <c r="E152" s="9"/>
      <c r="F152" s="9"/>
    </row>
    <row r="153" spans="1:11">
      <c r="A153" s="7"/>
      <c r="B153" s="7"/>
      <c r="C153" s="10"/>
      <c r="D153" s="9"/>
      <c r="E153" s="9"/>
      <c r="F153" s="9"/>
    </row>
    <row r="154" spans="1:11">
      <c r="A154" s="7"/>
      <c r="B154" s="7"/>
      <c r="C154" s="10"/>
      <c r="D154" s="9"/>
      <c r="E154" s="9"/>
      <c r="F154" s="9"/>
    </row>
    <row r="155" spans="1:11">
      <c r="A155" s="7"/>
      <c r="B155" s="7"/>
      <c r="C155" s="10"/>
      <c r="D155" s="9"/>
      <c r="E155" s="9"/>
      <c r="F155" s="9"/>
    </row>
    <row r="156" spans="1:11">
      <c r="A156" s="11"/>
      <c r="B156" s="12"/>
      <c r="C156" s="10"/>
      <c r="D156" s="9"/>
      <c r="E156" s="9"/>
      <c r="F156" s="9"/>
    </row>
    <row r="157" spans="1:11">
      <c r="A157" s="2"/>
      <c r="B157" s="2"/>
      <c r="C157" s="13"/>
      <c r="D157" s="14"/>
      <c r="E157" s="14"/>
      <c r="F157" s="14"/>
    </row>
    <row r="158" spans="1:11">
      <c r="A158" s="2"/>
      <c r="B158" s="2"/>
      <c r="C158" s="2"/>
      <c r="D158" s="3"/>
      <c r="E158" s="3"/>
      <c r="F158" s="3"/>
      <c r="K158" t="s">
        <v>113</v>
      </c>
    </row>
    <row r="159" spans="1:11">
      <c r="A159" s="2"/>
      <c r="B159" s="2"/>
      <c r="C159" s="2"/>
      <c r="D159" s="3"/>
      <c r="E159" s="3"/>
      <c r="F159" s="3"/>
    </row>
    <row r="160" spans="1:11" ht="13.5" thickBot="1">
      <c r="A160" s="2"/>
      <c r="B160" s="2"/>
      <c r="C160" s="2"/>
      <c r="D160" s="3"/>
      <c r="E160" s="3"/>
      <c r="F160" s="3"/>
    </row>
    <row r="161" spans="1:13" ht="16.5" customHeight="1" thickBot="1">
      <c r="A161" s="113"/>
      <c r="B161" s="114"/>
      <c r="C161" s="114"/>
      <c r="D161" s="114"/>
      <c r="E161" s="114"/>
      <c r="F161" s="115"/>
    </row>
    <row r="162" spans="1:13" ht="17.25" customHeight="1">
      <c r="A162" s="36" t="s">
        <v>114</v>
      </c>
      <c r="B162" s="37" t="s">
        <v>168</v>
      </c>
      <c r="C162" s="38" t="s">
        <v>176</v>
      </c>
      <c r="D162" s="39">
        <v>2</v>
      </c>
      <c r="E162" s="83" t="s">
        <v>15</v>
      </c>
      <c r="F162" s="40">
        <f t="shared" ref="F162:F182" si="3">IF(E162="A",D162*4,IF(E162="B+",D162*3.5,IF(E162="B",D162*3,IF(E162="C+",D162*2.5,IF(E162="C",D162*2,IF(E162="D",D162*1,D162*0))))))</f>
        <v>6</v>
      </c>
      <c r="I162" t="s">
        <v>113</v>
      </c>
    </row>
    <row r="163" spans="1:13">
      <c r="A163" s="24"/>
      <c r="B163" s="37" t="s">
        <v>169</v>
      </c>
      <c r="C163" s="26" t="s">
        <v>115</v>
      </c>
      <c r="D163" s="27">
        <v>2</v>
      </c>
      <c r="E163" s="80" t="s">
        <v>13</v>
      </c>
      <c r="F163" s="40">
        <f t="shared" si="3"/>
        <v>7</v>
      </c>
    </row>
    <row r="164" spans="1:13">
      <c r="A164" s="24"/>
      <c r="B164" s="37" t="s">
        <v>170</v>
      </c>
      <c r="C164" s="26" t="s">
        <v>119</v>
      </c>
      <c r="D164" s="27">
        <v>2</v>
      </c>
      <c r="E164" s="80" t="s">
        <v>13</v>
      </c>
      <c r="F164" s="24">
        <v>7</v>
      </c>
    </row>
    <row r="165" spans="1:13">
      <c r="A165" s="43"/>
      <c r="B165" s="37" t="s">
        <v>171</v>
      </c>
      <c r="C165" s="30" t="s">
        <v>120</v>
      </c>
      <c r="D165" s="31">
        <v>2</v>
      </c>
      <c r="E165" s="81" t="s">
        <v>15</v>
      </c>
      <c r="F165" s="24">
        <f t="shared" si="3"/>
        <v>6</v>
      </c>
      <c r="K165" t="s">
        <v>113</v>
      </c>
    </row>
    <row r="166" spans="1:13">
      <c r="A166" s="28"/>
      <c r="B166" s="37" t="s">
        <v>172</v>
      </c>
      <c r="C166" s="30" t="s">
        <v>121</v>
      </c>
      <c r="D166" s="31">
        <v>2</v>
      </c>
      <c r="E166" s="81" t="s">
        <v>15</v>
      </c>
      <c r="F166" s="40">
        <f t="shared" si="3"/>
        <v>6</v>
      </c>
    </row>
    <row r="167" spans="1:13">
      <c r="A167" s="28"/>
      <c r="B167" s="37" t="s">
        <v>173</v>
      </c>
      <c r="C167" s="30" t="s">
        <v>117</v>
      </c>
      <c r="D167" s="31">
        <v>2</v>
      </c>
      <c r="E167" s="81" t="s">
        <v>18</v>
      </c>
      <c r="F167" s="40">
        <f t="shared" si="3"/>
        <v>5</v>
      </c>
    </row>
    <row r="168" spans="1:13">
      <c r="A168" s="28"/>
      <c r="B168" s="37" t="s">
        <v>174</v>
      </c>
      <c r="C168" s="30" t="s">
        <v>116</v>
      </c>
      <c r="D168" s="42">
        <v>2</v>
      </c>
      <c r="E168" s="80" t="s">
        <v>18</v>
      </c>
      <c r="F168" s="40">
        <f t="shared" si="3"/>
        <v>5</v>
      </c>
      <c r="J168" t="s">
        <v>113</v>
      </c>
    </row>
    <row r="169" spans="1:13" ht="13.5" thickBot="1">
      <c r="A169" s="32"/>
      <c r="B169" s="33" t="s">
        <v>175</v>
      </c>
      <c r="C169" s="34" t="s">
        <v>122</v>
      </c>
      <c r="D169" s="35">
        <v>2</v>
      </c>
      <c r="E169" s="82" t="s">
        <v>13</v>
      </c>
      <c r="F169" s="32">
        <f t="shared" si="3"/>
        <v>7</v>
      </c>
    </row>
    <row r="170" spans="1:13">
      <c r="A170" s="36" t="s">
        <v>131</v>
      </c>
      <c r="B170" s="37" t="s">
        <v>177</v>
      </c>
      <c r="C170" s="38" t="s">
        <v>184</v>
      </c>
      <c r="D170" s="39">
        <v>2</v>
      </c>
      <c r="E170" s="83" t="s">
        <v>15</v>
      </c>
      <c r="F170" s="40">
        <f t="shared" si="3"/>
        <v>6</v>
      </c>
      <c r="M170" t="s">
        <v>113</v>
      </c>
    </row>
    <row r="171" spans="1:13">
      <c r="A171" s="24"/>
      <c r="B171" s="37" t="s">
        <v>178</v>
      </c>
      <c r="C171" s="26" t="s">
        <v>185</v>
      </c>
      <c r="D171" s="27">
        <v>2</v>
      </c>
      <c r="E171" s="80" t="s">
        <v>15</v>
      </c>
      <c r="F171" s="40">
        <f t="shared" si="3"/>
        <v>6</v>
      </c>
      <c r="H171" t="s">
        <v>113</v>
      </c>
    </row>
    <row r="172" spans="1:13">
      <c r="A172" s="24"/>
      <c r="B172" s="37" t="s">
        <v>179</v>
      </c>
      <c r="C172" s="26" t="s">
        <v>118</v>
      </c>
      <c r="D172" s="27">
        <v>2</v>
      </c>
      <c r="E172" s="80" t="s">
        <v>11</v>
      </c>
      <c r="F172" s="24">
        <f t="shared" si="3"/>
        <v>8</v>
      </c>
      <c r="M172" t="s">
        <v>113</v>
      </c>
    </row>
    <row r="173" spans="1:13">
      <c r="A173" s="24"/>
      <c r="B173" s="37" t="s">
        <v>180</v>
      </c>
      <c r="C173" s="26" t="s">
        <v>186</v>
      </c>
      <c r="D173" s="27">
        <v>2</v>
      </c>
      <c r="E173" s="80" t="s">
        <v>18</v>
      </c>
      <c r="F173" s="24">
        <f t="shared" si="3"/>
        <v>5</v>
      </c>
      <c r="H173" t="s">
        <v>113</v>
      </c>
    </row>
    <row r="174" spans="1:13">
      <c r="A174" s="24"/>
      <c r="B174" s="37" t="s">
        <v>181</v>
      </c>
      <c r="C174" s="26" t="s">
        <v>123</v>
      </c>
      <c r="D174" s="27">
        <v>2</v>
      </c>
      <c r="E174" s="80" t="s">
        <v>13</v>
      </c>
      <c r="F174" s="40">
        <f>IF(E174="A",D174*4,IF(E174="B+",D174*3.5,IF(E174="B",D174*3,IF(E174="C+",D174*2.5,IF(E174="C",D174*2,IF(E174="D",D174*1,D174*0))))))</f>
        <v>7</v>
      </c>
    </row>
    <row r="175" spans="1:13">
      <c r="A175" s="24"/>
      <c r="B175" s="37" t="s">
        <v>182</v>
      </c>
      <c r="C175" s="26" t="s">
        <v>187</v>
      </c>
      <c r="D175" s="27">
        <v>2</v>
      </c>
      <c r="E175" s="80" t="s">
        <v>15</v>
      </c>
      <c r="F175" s="24">
        <f t="shared" si="3"/>
        <v>6</v>
      </c>
      <c r="K175" t="s">
        <v>113</v>
      </c>
    </row>
    <row r="176" spans="1:13" ht="13.5" thickBot="1">
      <c r="A176" s="24"/>
      <c r="B176" s="37" t="s">
        <v>183</v>
      </c>
      <c r="C176" s="30" t="s">
        <v>188</v>
      </c>
      <c r="D176" s="32">
        <v>2</v>
      </c>
      <c r="E176" s="81" t="s">
        <v>15</v>
      </c>
      <c r="F176" s="40">
        <f t="shared" si="3"/>
        <v>6</v>
      </c>
    </row>
    <row r="177" spans="1:8" ht="15" customHeight="1">
      <c r="A177" s="54" t="s">
        <v>132</v>
      </c>
      <c r="B177" s="21" t="s">
        <v>189</v>
      </c>
      <c r="C177" s="21" t="s">
        <v>195</v>
      </c>
      <c r="D177" s="39">
        <v>2</v>
      </c>
      <c r="E177" s="84" t="s">
        <v>13</v>
      </c>
      <c r="F177" s="23">
        <f t="shared" si="3"/>
        <v>7</v>
      </c>
    </row>
    <row r="178" spans="1:8" ht="13.5" customHeight="1">
      <c r="A178" s="24"/>
      <c r="B178" s="26" t="s">
        <v>190</v>
      </c>
      <c r="C178" s="26" t="s">
        <v>196</v>
      </c>
      <c r="D178" s="27">
        <v>2</v>
      </c>
      <c r="E178" s="80" t="s">
        <v>11</v>
      </c>
      <c r="F178" s="24">
        <f t="shared" si="3"/>
        <v>8</v>
      </c>
    </row>
    <row r="179" spans="1:8" ht="15" customHeight="1">
      <c r="A179" s="24"/>
      <c r="B179" s="26" t="s">
        <v>191</v>
      </c>
      <c r="C179" s="26" t="s">
        <v>197</v>
      </c>
      <c r="D179" s="63">
        <v>2</v>
      </c>
      <c r="E179" s="80" t="s">
        <v>18</v>
      </c>
      <c r="F179" s="24">
        <f t="shared" si="3"/>
        <v>5</v>
      </c>
    </row>
    <row r="180" spans="1:8" ht="13.5" customHeight="1">
      <c r="A180" s="28"/>
      <c r="B180" s="38" t="s">
        <v>192</v>
      </c>
      <c r="C180" s="38" t="s">
        <v>198</v>
      </c>
      <c r="D180" s="64">
        <v>2</v>
      </c>
      <c r="E180" s="80" t="s">
        <v>15</v>
      </c>
      <c r="F180" s="24">
        <f t="shared" si="3"/>
        <v>6</v>
      </c>
    </row>
    <row r="181" spans="1:8" ht="14.25" customHeight="1">
      <c r="A181" s="24"/>
      <c r="B181" s="30" t="s">
        <v>193</v>
      </c>
      <c r="C181" s="26" t="s">
        <v>124</v>
      </c>
      <c r="D181" s="27">
        <v>2</v>
      </c>
      <c r="E181" s="80" t="s">
        <v>15</v>
      </c>
      <c r="F181" s="24">
        <f t="shared" si="3"/>
        <v>6</v>
      </c>
    </row>
    <row r="182" spans="1:8" ht="13.5" thickBot="1">
      <c r="A182" s="68"/>
      <c r="B182" s="34" t="s">
        <v>194</v>
      </c>
      <c r="C182" s="34" t="s">
        <v>125</v>
      </c>
      <c r="D182" s="47">
        <v>6</v>
      </c>
      <c r="E182" s="32" t="s">
        <v>113</v>
      </c>
      <c r="F182" s="32">
        <f t="shared" si="3"/>
        <v>0</v>
      </c>
    </row>
    <row r="183" spans="1:8" ht="13.5" thickBot="1">
      <c r="A183" s="112"/>
      <c r="B183" s="62"/>
      <c r="C183" s="49" t="s">
        <v>127</v>
      </c>
      <c r="D183" s="66">
        <v>40</v>
      </c>
      <c r="E183" s="45"/>
      <c r="F183" s="69">
        <v>125</v>
      </c>
    </row>
    <row r="184" spans="1:8" ht="13.5" thickBot="1">
      <c r="A184" s="9"/>
      <c r="B184" s="48"/>
      <c r="C184" s="60" t="s">
        <v>128</v>
      </c>
      <c r="D184" s="178" t="s">
        <v>213</v>
      </c>
      <c r="E184" s="178"/>
      <c r="F184" s="179"/>
      <c r="H184" t="s">
        <v>113</v>
      </c>
    </row>
    <row r="185" spans="1:8" ht="13.5" thickBot="1">
      <c r="A185" s="48"/>
      <c r="B185" s="48"/>
      <c r="C185" s="58"/>
      <c r="D185" s="178" t="s">
        <v>226</v>
      </c>
      <c r="E185" s="178"/>
      <c r="F185" s="179"/>
    </row>
    <row r="186" spans="1:8">
      <c r="A186" s="44"/>
      <c r="B186" s="44"/>
      <c r="C186" s="44"/>
      <c r="D186" s="7"/>
      <c r="E186" s="7"/>
      <c r="F186" s="7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  <row r="204" spans="1:6">
      <c r="A204" s="44"/>
      <c r="B204" s="44"/>
      <c r="C204" s="44"/>
      <c r="D204" s="3"/>
      <c r="E204" s="3"/>
      <c r="F204" s="3"/>
    </row>
    <row r="205" spans="1:6">
      <c r="A205" s="44"/>
      <c r="B205" s="44"/>
      <c r="C205" s="44"/>
      <c r="D205" s="3"/>
      <c r="E205" s="3"/>
      <c r="F205" s="3"/>
    </row>
  </sheetData>
  <mergeCells count="12">
    <mergeCell ref="A1:F1"/>
    <mergeCell ref="A2:F2"/>
    <mergeCell ref="A3:F3"/>
    <mergeCell ref="A4:F4"/>
    <mergeCell ref="D110:F110"/>
    <mergeCell ref="D111:F111"/>
    <mergeCell ref="A142:F142"/>
    <mergeCell ref="A143:F143"/>
    <mergeCell ref="A144:F144"/>
    <mergeCell ref="A145:F145"/>
    <mergeCell ref="D184:F184"/>
    <mergeCell ref="D185:F185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4689" r:id="rId4"/>
    <oleObject progId="Word.Document.6" shapeId="114690" r:id="rId5"/>
    <oleObject progId="Word.Document.6" shapeId="114691" r:id="rId6"/>
    <oleObject progId="Word.Document.6" shapeId="114692" r:id="rId7"/>
    <oleObject progId="Word.Document.6" shapeId="114693" r:id="rId8"/>
    <oleObject progId="Word.Document.6" shapeId="114694" r:id="rId9"/>
    <oleObject progId="Word.Document.6" shapeId="114695" r:id="rId10"/>
  </oleObjects>
</worksheet>
</file>

<file path=xl/worksheets/sheet19.xml><?xml version="1.0" encoding="utf-8"?>
<worksheet xmlns="http://schemas.openxmlformats.org/spreadsheetml/2006/main" xmlns:r="http://schemas.openxmlformats.org/officeDocument/2006/relationships">
  <dimension ref="A1:N202"/>
  <sheetViews>
    <sheetView topLeftCell="A55" workbookViewId="0">
      <selection activeCell="I78" sqref="I78"/>
    </sheetView>
  </sheetViews>
  <sheetFormatPr defaultRowHeight="12.75"/>
  <cols>
    <col min="2" max="2" width="8.7109375" customWidth="1"/>
    <col min="3" max="3" width="41.85546875" customWidth="1"/>
    <col min="4" max="6" width="10" customWidth="1"/>
  </cols>
  <sheetData>
    <row r="1" spans="1:6">
      <c r="A1" s="175" t="s">
        <v>218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 t="s">
        <v>365</v>
      </c>
      <c r="B22" s="16" t="s">
        <v>3</v>
      </c>
      <c r="C22" s="17"/>
      <c r="D22" s="15"/>
      <c r="E22" s="15"/>
      <c r="F22" s="15"/>
    </row>
    <row r="23" spans="1:11" ht="13.5" thickBot="1">
      <c r="A23" s="50" t="s">
        <v>113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133</v>
      </c>
      <c r="C24" s="85" t="s">
        <v>204</v>
      </c>
      <c r="D24" s="22">
        <v>2</v>
      </c>
      <c r="E24" s="84" t="s">
        <v>18</v>
      </c>
      <c r="F24" s="23">
        <f>IF(E24="A",D24*4,IF(E24="B+",D24*3.5,IF(E24="B",D24*3,IF(E24="C+",D24*2.5,IF(E24="C",D24*2,IF(E24="D",D24*1,D24*0))))))</f>
        <v>5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13</v>
      </c>
      <c r="F25" s="28">
        <f t="shared" ref="F25:F63" si="0">IF(E25="A",D25*4,IF(E25="B+",D25*3.5,IF(E25="B",D25*3,IF(E25="C+",D25*2.5,IF(E25="C",D25*2,IF(E25="D",D25*1,D25*0))))))</f>
        <v>7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15</v>
      </c>
      <c r="F26" s="24">
        <f t="shared" si="0"/>
        <v>6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11</v>
      </c>
      <c r="F27" s="24">
        <f t="shared" si="0"/>
        <v>8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18</v>
      </c>
      <c r="F28" s="24">
        <f t="shared" si="0"/>
        <v>5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18</v>
      </c>
      <c r="F29" s="24">
        <f t="shared" si="0"/>
        <v>5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11</v>
      </c>
      <c r="F30" s="24">
        <f t="shared" si="0"/>
        <v>8</v>
      </c>
      <c r="I30" t="s">
        <v>113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15</v>
      </c>
      <c r="F32" s="24">
        <v>6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11</v>
      </c>
      <c r="F33" s="32">
        <f t="shared" si="0"/>
        <v>8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 t="s">
        <v>15</v>
      </c>
      <c r="F34" s="40">
        <f t="shared" si="0"/>
        <v>6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18</v>
      </c>
      <c r="F35" s="24">
        <f t="shared" si="0"/>
        <v>5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13</v>
      </c>
      <c r="F36" s="24">
        <f t="shared" si="0"/>
        <v>7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18</v>
      </c>
      <c r="F37" s="24">
        <f t="shared" si="0"/>
        <v>5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15</v>
      </c>
      <c r="F38" s="24">
        <f t="shared" si="0"/>
        <v>6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15</v>
      </c>
      <c r="F39" s="24">
        <f t="shared" si="0"/>
        <v>6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15</v>
      </c>
      <c r="F40" s="24">
        <f t="shared" si="0"/>
        <v>6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15</v>
      </c>
      <c r="F41" s="24">
        <f t="shared" si="0"/>
        <v>6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13</v>
      </c>
      <c r="F42" s="24">
        <f t="shared" si="0"/>
        <v>7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2" t="s">
        <v>18</v>
      </c>
      <c r="F43" s="32">
        <f t="shared" si="0"/>
        <v>5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13</v>
      </c>
      <c r="F44" s="40">
        <f t="shared" si="0"/>
        <v>7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18</v>
      </c>
      <c r="F45" s="24">
        <f t="shared" si="0"/>
        <v>5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f t="shared" si="0"/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15</v>
      </c>
      <c r="F47" s="24">
        <f t="shared" si="0"/>
        <v>6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15</v>
      </c>
      <c r="F49" s="24">
        <f t="shared" si="0"/>
        <v>6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11</v>
      </c>
      <c r="F50" s="24">
        <f t="shared" si="0"/>
        <v>8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15</v>
      </c>
      <c r="F51" s="24">
        <f t="shared" si="0"/>
        <v>6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15</v>
      </c>
      <c r="F52" s="24">
        <f t="shared" si="0"/>
        <v>6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2" t="s">
        <v>150</v>
      </c>
      <c r="F53" s="32">
        <v>4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3" t="s">
        <v>13</v>
      </c>
      <c r="F54" s="40">
        <f t="shared" si="0"/>
        <v>7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11</v>
      </c>
      <c r="F55" s="24">
        <f t="shared" si="0"/>
        <v>8</v>
      </c>
    </row>
    <row r="56" spans="1:10">
      <c r="A56" s="28"/>
      <c r="B56" s="122" t="s">
        <v>72</v>
      </c>
      <c r="C56" s="99" t="s">
        <v>73</v>
      </c>
      <c r="D56" s="31">
        <v>2</v>
      </c>
      <c r="E56" s="81" t="s">
        <v>13</v>
      </c>
      <c r="F56" s="24">
        <f t="shared" si="0"/>
        <v>7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13</v>
      </c>
      <c r="F57" s="24">
        <f t="shared" si="0"/>
        <v>7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15</v>
      </c>
      <c r="F58" s="24">
        <f t="shared" si="0"/>
        <v>6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15</v>
      </c>
      <c r="F59" s="24">
        <f t="shared" si="0"/>
        <v>6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15</v>
      </c>
      <c r="F61" s="40">
        <f t="shared" si="0"/>
        <v>6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13</v>
      </c>
      <c r="F63" s="32">
        <f t="shared" si="0"/>
        <v>7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 ht="13.5" thickBot="1">
      <c r="A70" s="2"/>
      <c r="B70" s="2"/>
      <c r="C70" s="2"/>
      <c r="D70" s="3"/>
      <c r="E70" s="3"/>
      <c r="F70" s="3"/>
    </row>
    <row r="71" spans="1:10" ht="66" customHeight="1">
      <c r="A71" s="36" t="s">
        <v>88</v>
      </c>
      <c r="B71" s="37" t="s">
        <v>89</v>
      </c>
      <c r="C71" s="38" t="s">
        <v>136</v>
      </c>
      <c r="D71" s="39">
        <v>2</v>
      </c>
      <c r="E71" s="84" t="s">
        <v>15</v>
      </c>
      <c r="F71" s="60">
        <f t="shared" ref="F71:F84" si="1">IF(E71="A",D71*4,IF(E71="B+",D71*3.5,IF(E71="B",D71*3,IF(E71="C+",D71*2.5,IF(E71="C",D71*2,IF(E71="D",D71*1,D71*0))))))</f>
        <v>6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 t="s">
        <v>15</v>
      </c>
      <c r="F72" s="24">
        <f t="shared" si="1"/>
        <v>6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 t="s">
        <v>15</v>
      </c>
      <c r="F73" s="49">
        <f t="shared" si="1"/>
        <v>6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 t="s">
        <v>15</v>
      </c>
      <c r="F74" s="24">
        <f t="shared" si="1"/>
        <v>6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11</v>
      </c>
      <c r="F75" s="49">
        <f t="shared" si="1"/>
        <v>8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18</v>
      </c>
      <c r="F76" s="24">
        <f t="shared" si="1"/>
        <v>5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15</v>
      </c>
      <c r="F77" s="49">
        <f t="shared" si="1"/>
        <v>6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 t="s">
        <v>18</v>
      </c>
      <c r="F78" s="24">
        <f t="shared" si="1"/>
        <v>5</v>
      </c>
    </row>
    <row r="79" spans="1:10" ht="13.5" thickBot="1">
      <c r="A79" s="32"/>
      <c r="B79" s="88" t="s">
        <v>100</v>
      </c>
      <c r="C79" s="87" t="s">
        <v>159</v>
      </c>
      <c r="D79" s="35">
        <v>2</v>
      </c>
      <c r="E79" s="82" t="s">
        <v>13</v>
      </c>
      <c r="F79" s="32">
        <f t="shared" si="1"/>
        <v>7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18</v>
      </c>
      <c r="F80" s="49">
        <f t="shared" si="1"/>
        <v>5</v>
      </c>
    </row>
    <row r="81" spans="1:11">
      <c r="A81" s="24"/>
      <c r="B81" s="26" t="s">
        <v>106</v>
      </c>
      <c r="C81" s="25" t="s">
        <v>107</v>
      </c>
      <c r="D81" s="24">
        <v>2</v>
      </c>
      <c r="E81" s="90" t="s">
        <v>18</v>
      </c>
      <c r="F81" s="24">
        <f t="shared" si="1"/>
        <v>5</v>
      </c>
    </row>
    <row r="82" spans="1:11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49">
        <f t="shared" si="1"/>
        <v>16</v>
      </c>
      <c r="K82" t="s">
        <v>113</v>
      </c>
    </row>
    <row r="83" spans="1:11">
      <c r="A83" s="24"/>
      <c r="B83" s="30" t="s">
        <v>109</v>
      </c>
      <c r="C83" s="25" t="s">
        <v>140</v>
      </c>
      <c r="D83" s="24">
        <v>2</v>
      </c>
      <c r="E83" s="90" t="s">
        <v>11</v>
      </c>
      <c r="F83" s="24">
        <f t="shared" si="1"/>
        <v>8</v>
      </c>
    </row>
    <row r="84" spans="1:11" ht="13.5" thickBot="1">
      <c r="A84" s="32"/>
      <c r="B84" s="34" t="s">
        <v>110</v>
      </c>
      <c r="C84" s="33" t="s">
        <v>141</v>
      </c>
      <c r="D84" s="32">
        <v>2</v>
      </c>
      <c r="E84" s="91" t="s">
        <v>11</v>
      </c>
      <c r="F84" s="68">
        <f t="shared" si="1"/>
        <v>8</v>
      </c>
    </row>
    <row r="85" spans="1:11">
      <c r="A85" s="92"/>
      <c r="B85" s="93"/>
      <c r="C85" s="93"/>
      <c r="D85" s="94"/>
      <c r="E85" s="94"/>
      <c r="F85" s="95"/>
    </row>
    <row r="86" spans="1:11" ht="18" customHeight="1" thickBot="1">
      <c r="A86" s="96" t="s">
        <v>129</v>
      </c>
      <c r="B86" s="55"/>
      <c r="C86" s="56"/>
      <c r="D86" s="57"/>
      <c r="E86" s="46"/>
      <c r="F86" s="97"/>
    </row>
    <row r="87" spans="1:11" ht="14.25" customHeight="1">
      <c r="A87" s="36" t="s">
        <v>114</v>
      </c>
      <c r="B87" s="37" t="s">
        <v>168</v>
      </c>
      <c r="C87" s="38" t="s">
        <v>176</v>
      </c>
      <c r="D87" s="39">
        <v>2</v>
      </c>
      <c r="E87" s="83" t="s">
        <v>15</v>
      </c>
      <c r="F87" s="24">
        <f t="shared" ref="F87:F107" si="2">IF(E87="A",D87*4,IF(E87="B+",D87*3.5,IF(E87="B",D87*3,IF(E87="C+",D87*2.5,IF(E87="C",D87*2,IF(E87="D",D87*1,D87*0))))))</f>
        <v>6</v>
      </c>
    </row>
    <row r="88" spans="1:11">
      <c r="A88" s="24"/>
      <c r="B88" s="37" t="s">
        <v>169</v>
      </c>
      <c r="C88" s="26" t="s">
        <v>115</v>
      </c>
      <c r="D88" s="27">
        <v>2</v>
      </c>
      <c r="E88" s="80" t="s">
        <v>15</v>
      </c>
      <c r="F88" s="24">
        <f t="shared" si="2"/>
        <v>6</v>
      </c>
    </row>
    <row r="89" spans="1:11">
      <c r="A89" s="24"/>
      <c r="B89" s="37" t="s">
        <v>170</v>
      </c>
      <c r="C89" s="26" t="s">
        <v>119</v>
      </c>
      <c r="D89" s="27">
        <v>2</v>
      </c>
      <c r="E89" s="80" t="s">
        <v>13</v>
      </c>
      <c r="F89" s="24">
        <f t="shared" si="2"/>
        <v>7</v>
      </c>
    </row>
    <row r="90" spans="1:11">
      <c r="A90" s="43"/>
      <c r="B90" s="37" t="s">
        <v>171</v>
      </c>
      <c r="C90" s="30" t="s">
        <v>120</v>
      </c>
      <c r="D90" s="31">
        <v>2</v>
      </c>
      <c r="E90" s="81" t="s">
        <v>18</v>
      </c>
      <c r="F90" s="24">
        <f t="shared" si="2"/>
        <v>5</v>
      </c>
    </row>
    <row r="91" spans="1:11">
      <c r="A91" s="28"/>
      <c r="B91" s="37" t="s">
        <v>172</v>
      </c>
      <c r="C91" s="30" t="s">
        <v>121</v>
      </c>
      <c r="D91" s="31">
        <v>2</v>
      </c>
      <c r="E91" s="81" t="s">
        <v>18</v>
      </c>
      <c r="F91" s="24">
        <f t="shared" si="2"/>
        <v>5</v>
      </c>
    </row>
    <row r="92" spans="1:11">
      <c r="A92" s="28"/>
      <c r="B92" s="37" t="s">
        <v>173</v>
      </c>
      <c r="C92" s="30" t="s">
        <v>117</v>
      </c>
      <c r="D92" s="31">
        <v>2</v>
      </c>
      <c r="E92" s="81" t="s">
        <v>18</v>
      </c>
      <c r="F92" s="24">
        <f t="shared" si="2"/>
        <v>5</v>
      </c>
    </row>
    <row r="93" spans="1:11">
      <c r="A93" s="28"/>
      <c r="B93" s="37" t="s">
        <v>174</v>
      </c>
      <c r="C93" s="30" t="s">
        <v>116</v>
      </c>
      <c r="D93" s="42">
        <v>2</v>
      </c>
      <c r="E93" s="80" t="s">
        <v>15</v>
      </c>
      <c r="F93" s="24">
        <f t="shared" si="2"/>
        <v>6</v>
      </c>
      <c r="J93" t="s">
        <v>113</v>
      </c>
    </row>
    <row r="94" spans="1:11" ht="13.5" thickBot="1">
      <c r="A94" s="32"/>
      <c r="B94" s="33" t="s">
        <v>175</v>
      </c>
      <c r="C94" s="34" t="s">
        <v>122</v>
      </c>
      <c r="D94" s="35">
        <v>2</v>
      </c>
      <c r="E94" s="82" t="s">
        <v>367</v>
      </c>
      <c r="F94" s="32">
        <v>7</v>
      </c>
    </row>
    <row r="95" spans="1:11">
      <c r="A95" s="36" t="s">
        <v>131</v>
      </c>
      <c r="B95" s="37" t="s">
        <v>177</v>
      </c>
      <c r="C95" s="38" t="s">
        <v>184</v>
      </c>
      <c r="D95" s="39">
        <v>2</v>
      </c>
      <c r="E95" s="83" t="s">
        <v>368</v>
      </c>
      <c r="F95" s="40">
        <v>5</v>
      </c>
    </row>
    <row r="96" spans="1:11">
      <c r="A96" s="24"/>
      <c r="B96" s="37" t="s">
        <v>178</v>
      </c>
      <c r="C96" s="26" t="s">
        <v>185</v>
      </c>
      <c r="D96" s="27">
        <v>2</v>
      </c>
      <c r="E96" s="80" t="s">
        <v>15</v>
      </c>
      <c r="F96" s="24">
        <f t="shared" si="2"/>
        <v>6</v>
      </c>
    </row>
    <row r="97" spans="1:13">
      <c r="A97" s="24"/>
      <c r="B97" s="37" t="s">
        <v>179</v>
      </c>
      <c r="C97" s="26" t="s">
        <v>118</v>
      </c>
      <c r="D97" s="27">
        <v>2</v>
      </c>
      <c r="E97" s="80" t="s">
        <v>11</v>
      </c>
      <c r="F97" s="24">
        <f t="shared" si="2"/>
        <v>8</v>
      </c>
      <c r="M97" t="s">
        <v>113</v>
      </c>
    </row>
    <row r="98" spans="1:13">
      <c r="A98" s="24"/>
      <c r="B98" s="37" t="s">
        <v>180</v>
      </c>
      <c r="C98" s="26" t="s">
        <v>186</v>
      </c>
      <c r="D98" s="27">
        <v>2</v>
      </c>
      <c r="E98" s="80" t="s">
        <v>18</v>
      </c>
      <c r="F98" s="24">
        <f t="shared" si="2"/>
        <v>5</v>
      </c>
    </row>
    <row r="99" spans="1:13">
      <c r="A99" s="24"/>
      <c r="B99" s="37" t="s">
        <v>181</v>
      </c>
      <c r="C99" s="26" t="s">
        <v>123</v>
      </c>
      <c r="D99" s="27">
        <v>2</v>
      </c>
      <c r="E99" s="80" t="s">
        <v>13</v>
      </c>
      <c r="F99" s="24">
        <f t="shared" si="2"/>
        <v>7</v>
      </c>
    </row>
    <row r="100" spans="1:13">
      <c r="A100" s="24"/>
      <c r="B100" s="37" t="s">
        <v>182</v>
      </c>
      <c r="C100" s="26" t="s">
        <v>187</v>
      </c>
      <c r="D100" s="27">
        <v>2</v>
      </c>
      <c r="E100" s="80" t="s">
        <v>15</v>
      </c>
      <c r="F100" s="24">
        <f t="shared" si="2"/>
        <v>6</v>
      </c>
      <c r="K100" t="s">
        <v>113</v>
      </c>
    </row>
    <row r="101" spans="1:13" ht="13.5" thickBot="1">
      <c r="A101" s="24"/>
      <c r="B101" s="37" t="s">
        <v>183</v>
      </c>
      <c r="C101" s="30" t="s">
        <v>188</v>
      </c>
      <c r="D101" s="32">
        <v>2</v>
      </c>
      <c r="E101" s="81" t="s">
        <v>15</v>
      </c>
      <c r="F101" s="32">
        <f t="shared" si="2"/>
        <v>6</v>
      </c>
    </row>
    <row r="102" spans="1:13" ht="15" customHeight="1">
      <c r="A102" s="54" t="s">
        <v>132</v>
      </c>
      <c r="B102" s="21" t="s">
        <v>189</v>
      </c>
      <c r="C102" s="21" t="s">
        <v>195</v>
      </c>
      <c r="D102" s="39">
        <v>2</v>
      </c>
      <c r="E102" s="84" t="s">
        <v>15</v>
      </c>
      <c r="F102" s="40">
        <f t="shared" si="2"/>
        <v>6</v>
      </c>
      <c r="J102" t="s">
        <v>113</v>
      </c>
    </row>
    <row r="103" spans="1:13" ht="13.5" customHeight="1">
      <c r="A103" s="24"/>
      <c r="B103" s="26" t="s">
        <v>190</v>
      </c>
      <c r="C103" s="26" t="s">
        <v>196</v>
      </c>
      <c r="D103" s="27">
        <v>2</v>
      </c>
      <c r="E103" s="80" t="s">
        <v>11</v>
      </c>
      <c r="F103" s="24">
        <f t="shared" si="2"/>
        <v>8</v>
      </c>
    </row>
    <row r="104" spans="1:13" ht="15" customHeight="1">
      <c r="A104" s="24"/>
      <c r="B104" s="26" t="s">
        <v>191</v>
      </c>
      <c r="C104" s="26" t="s">
        <v>197</v>
      </c>
      <c r="D104" s="63">
        <v>2</v>
      </c>
      <c r="E104" s="80" t="s">
        <v>18</v>
      </c>
      <c r="F104" s="24">
        <f t="shared" si="2"/>
        <v>5</v>
      </c>
    </row>
    <row r="105" spans="1:13" ht="13.5" customHeight="1">
      <c r="A105" s="28"/>
      <c r="B105" s="38" t="s">
        <v>192</v>
      </c>
      <c r="C105" s="38" t="s">
        <v>198</v>
      </c>
      <c r="D105" s="64">
        <v>2</v>
      </c>
      <c r="E105" s="80" t="s">
        <v>13</v>
      </c>
      <c r="F105" s="24">
        <f t="shared" si="2"/>
        <v>7</v>
      </c>
    </row>
    <row r="106" spans="1:13" ht="14.25" customHeight="1">
      <c r="A106" s="24"/>
      <c r="B106" s="30" t="s">
        <v>193</v>
      </c>
      <c r="C106" s="26" t="s">
        <v>124</v>
      </c>
      <c r="D106" s="27">
        <v>2</v>
      </c>
      <c r="E106" s="80" t="s">
        <v>11</v>
      </c>
      <c r="F106" s="24">
        <f t="shared" si="2"/>
        <v>8</v>
      </c>
    </row>
    <row r="107" spans="1:13" ht="13.5" thickBot="1">
      <c r="A107" s="68"/>
      <c r="B107" s="34" t="s">
        <v>194</v>
      </c>
      <c r="C107" s="34" t="s">
        <v>125</v>
      </c>
      <c r="D107" s="47">
        <v>6</v>
      </c>
      <c r="E107" s="82" t="s">
        <v>13</v>
      </c>
      <c r="F107" s="32">
        <f t="shared" si="2"/>
        <v>21</v>
      </c>
    </row>
    <row r="108" spans="1:13" ht="13.5" thickBot="1">
      <c r="A108" s="9"/>
      <c r="B108" s="48"/>
      <c r="C108" s="49" t="s">
        <v>127</v>
      </c>
      <c r="D108" s="66">
        <v>46</v>
      </c>
      <c r="E108" s="45"/>
      <c r="F108" s="69">
        <v>145</v>
      </c>
    </row>
    <row r="109" spans="1:13" ht="13.5" thickBot="1">
      <c r="A109" s="9"/>
      <c r="B109" s="48"/>
      <c r="C109" s="60" t="s">
        <v>128</v>
      </c>
      <c r="D109" s="178" t="s">
        <v>369</v>
      </c>
      <c r="E109" s="178"/>
      <c r="F109" s="179"/>
      <c r="H109" t="s">
        <v>113</v>
      </c>
    </row>
    <row r="110" spans="1:13" ht="13.5" thickBot="1">
      <c r="A110" s="48"/>
      <c r="B110" s="48"/>
      <c r="C110" s="58"/>
      <c r="D110" s="178" t="s">
        <v>232</v>
      </c>
      <c r="E110" s="178"/>
      <c r="F110" s="179"/>
    </row>
    <row r="111" spans="1:13">
      <c r="A111" s="44"/>
      <c r="B111" s="44"/>
      <c r="C111" s="44"/>
      <c r="D111" s="7"/>
      <c r="E111" s="7"/>
      <c r="F111" s="7"/>
    </row>
    <row r="112" spans="1:13" ht="19.5" customHeight="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175" t="s">
        <v>148</v>
      </c>
      <c r="B139" s="175"/>
      <c r="C139" s="175"/>
      <c r="D139" s="175"/>
      <c r="E139" s="175"/>
      <c r="F139" s="175"/>
    </row>
    <row r="140" spans="1:6">
      <c r="A140" s="175" t="s">
        <v>0</v>
      </c>
      <c r="B140" s="175"/>
      <c r="C140" s="175"/>
      <c r="D140" s="175"/>
      <c r="E140" s="175"/>
      <c r="F140" s="175"/>
    </row>
    <row r="141" spans="1:6" ht="15">
      <c r="A141" s="176" t="s">
        <v>149</v>
      </c>
      <c r="B141" s="176"/>
      <c r="C141" s="176"/>
      <c r="D141" s="176"/>
      <c r="E141" s="176"/>
      <c r="F141" s="176"/>
    </row>
    <row r="142" spans="1:6">
      <c r="A142" s="177" t="s">
        <v>164</v>
      </c>
      <c r="B142" s="177"/>
      <c r="C142" s="177"/>
      <c r="D142" s="177"/>
      <c r="E142" s="177"/>
      <c r="F142" s="177"/>
    </row>
    <row r="143" spans="1:6">
      <c r="A143" s="2" t="s">
        <v>113</v>
      </c>
      <c r="B143" s="2" t="s">
        <v>113</v>
      </c>
      <c r="C143" s="2" t="s">
        <v>165</v>
      </c>
      <c r="D143" s="3"/>
      <c r="E143" s="3"/>
      <c r="F143" s="3"/>
    </row>
    <row r="144" spans="1:6">
      <c r="A144" s="2"/>
      <c r="B144" s="2"/>
      <c r="C144" s="2" t="s">
        <v>166</v>
      </c>
      <c r="D144" s="3"/>
      <c r="E144" s="3"/>
      <c r="F144" s="3"/>
    </row>
    <row r="145" spans="1:11">
      <c r="A145" s="2"/>
      <c r="B145" s="2"/>
      <c r="C145" s="2"/>
      <c r="D145" s="3"/>
      <c r="E145" s="3"/>
      <c r="F145" s="3"/>
    </row>
    <row r="146" spans="1:11" ht="15.75">
      <c r="A146" s="4" t="s">
        <v>162</v>
      </c>
      <c r="B146" s="5"/>
      <c r="C146" s="6"/>
      <c r="D146" s="5"/>
      <c r="E146" s="5"/>
      <c r="F146" s="5"/>
    </row>
    <row r="147" spans="1:11">
      <c r="A147" s="6" t="s">
        <v>215</v>
      </c>
      <c r="B147" s="5"/>
      <c r="C147" s="6"/>
      <c r="D147" s="5"/>
      <c r="E147" s="5"/>
      <c r="F147" s="5"/>
    </row>
    <row r="148" spans="1:11">
      <c r="A148" s="2"/>
      <c r="B148" s="2"/>
      <c r="C148" s="1"/>
      <c r="D148" s="3"/>
      <c r="E148" s="3"/>
      <c r="F148" s="3"/>
    </row>
    <row r="149" spans="1:11">
      <c r="A149" s="7"/>
      <c r="B149" s="7"/>
      <c r="C149" s="8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11"/>
      <c r="B153" s="12"/>
      <c r="C153" s="10"/>
      <c r="D153" s="9"/>
      <c r="E153" s="9"/>
      <c r="F153" s="9"/>
    </row>
    <row r="154" spans="1:11">
      <c r="A154" s="2"/>
      <c r="B154" s="2"/>
      <c r="C154" s="13"/>
      <c r="D154" s="14"/>
      <c r="E154" s="14"/>
      <c r="F154" s="14"/>
    </row>
    <row r="155" spans="1:11">
      <c r="A155" s="2"/>
      <c r="B155" s="2"/>
      <c r="C155" s="2"/>
      <c r="D155" s="3"/>
      <c r="E155" s="3"/>
      <c r="F155" s="3"/>
      <c r="K155" t="s">
        <v>113</v>
      </c>
    </row>
    <row r="156" spans="1:11">
      <c r="A156" s="2"/>
      <c r="B156" s="2"/>
      <c r="C156" s="2"/>
      <c r="D156" s="3"/>
      <c r="E156" s="3"/>
      <c r="F156" s="3"/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79"/>
      <c r="B158" s="79"/>
      <c r="C158" s="79"/>
      <c r="D158" s="79"/>
      <c r="E158" s="79"/>
      <c r="F158" s="79"/>
    </row>
    <row r="159" spans="1:11" ht="17.25" customHeight="1">
      <c r="A159" s="36" t="s">
        <v>114</v>
      </c>
      <c r="B159" s="37" t="s">
        <v>168</v>
      </c>
      <c r="C159" s="38" t="s">
        <v>176</v>
      </c>
      <c r="D159" s="39">
        <v>2</v>
      </c>
      <c r="E159" s="83" t="s">
        <v>11</v>
      </c>
      <c r="F159" s="40">
        <f t="shared" ref="F159:F179" si="3">IF(E159="A",D159*4,IF(E159="B+",D159*3.5,IF(E159="B",D159*3,IF(E159="C+",D159*2.5,IF(E159="C",D159*2,IF(E159="D",D159*1,D159*0))))))</f>
        <v>8</v>
      </c>
      <c r="I159" t="s">
        <v>113</v>
      </c>
    </row>
    <row r="160" spans="1:11">
      <c r="A160" s="24"/>
      <c r="B160" s="37" t="s">
        <v>169</v>
      </c>
      <c r="C160" s="26" t="s">
        <v>115</v>
      </c>
      <c r="D160" s="27">
        <v>2</v>
      </c>
      <c r="E160" s="80" t="s">
        <v>18</v>
      </c>
      <c r="F160" s="40">
        <f t="shared" si="3"/>
        <v>5</v>
      </c>
    </row>
    <row r="161" spans="1:14">
      <c r="A161" s="24"/>
      <c r="B161" s="37" t="s">
        <v>170</v>
      </c>
      <c r="C161" s="26" t="s">
        <v>119</v>
      </c>
      <c r="D161" s="27">
        <v>2</v>
      </c>
      <c r="E161" s="80" t="s">
        <v>15</v>
      </c>
      <c r="F161" s="24">
        <f t="shared" si="3"/>
        <v>6</v>
      </c>
    </row>
    <row r="162" spans="1:14">
      <c r="A162" s="43"/>
      <c r="B162" s="37" t="s">
        <v>171</v>
      </c>
      <c r="C162" s="30" t="s">
        <v>120</v>
      </c>
      <c r="D162" s="31">
        <v>2</v>
      </c>
      <c r="E162" s="81" t="s">
        <v>15</v>
      </c>
      <c r="F162" s="24">
        <f t="shared" si="3"/>
        <v>6</v>
      </c>
      <c r="K162" t="s">
        <v>113</v>
      </c>
    </row>
    <row r="163" spans="1:14">
      <c r="A163" s="28"/>
      <c r="B163" s="37" t="s">
        <v>172</v>
      </c>
      <c r="C163" s="30" t="s">
        <v>121</v>
      </c>
      <c r="D163" s="31">
        <v>2</v>
      </c>
      <c r="E163" s="81" t="s">
        <v>15</v>
      </c>
      <c r="F163" s="40">
        <f t="shared" si="3"/>
        <v>6</v>
      </c>
    </row>
    <row r="164" spans="1:14">
      <c r="A164" s="28"/>
      <c r="B164" s="37" t="s">
        <v>173</v>
      </c>
      <c r="C164" s="30" t="s">
        <v>117</v>
      </c>
      <c r="D164" s="31">
        <v>2</v>
      </c>
      <c r="E164" s="81" t="s">
        <v>15</v>
      </c>
      <c r="F164" s="40">
        <f t="shared" si="3"/>
        <v>6</v>
      </c>
    </row>
    <row r="165" spans="1:14">
      <c r="A165" s="28"/>
      <c r="B165" s="37" t="s">
        <v>174</v>
      </c>
      <c r="C165" s="30" t="s">
        <v>116</v>
      </c>
      <c r="D165" s="42">
        <v>2</v>
      </c>
      <c r="E165" s="80" t="s">
        <v>13</v>
      </c>
      <c r="F165" s="40">
        <f t="shared" si="3"/>
        <v>7</v>
      </c>
      <c r="J165" t="s">
        <v>113</v>
      </c>
    </row>
    <row r="166" spans="1:14" ht="13.5" thickBot="1">
      <c r="A166" s="32"/>
      <c r="B166" s="33" t="s">
        <v>175</v>
      </c>
      <c r="C166" s="34" t="s">
        <v>122</v>
      </c>
      <c r="D166" s="35">
        <v>2</v>
      </c>
      <c r="E166" s="82" t="s">
        <v>13</v>
      </c>
      <c r="F166" s="32">
        <f t="shared" si="3"/>
        <v>7</v>
      </c>
    </row>
    <row r="167" spans="1:14">
      <c r="A167" s="36" t="s">
        <v>131</v>
      </c>
      <c r="B167" s="37" t="s">
        <v>177</v>
      </c>
      <c r="C167" s="38" t="s">
        <v>184</v>
      </c>
      <c r="D167" s="39">
        <v>2</v>
      </c>
      <c r="E167" s="83" t="s">
        <v>13</v>
      </c>
      <c r="F167" s="23">
        <f t="shared" si="3"/>
        <v>7</v>
      </c>
    </row>
    <row r="168" spans="1:14">
      <c r="A168" s="24"/>
      <c r="B168" s="37" t="s">
        <v>178</v>
      </c>
      <c r="C168" s="26" t="s">
        <v>185</v>
      </c>
      <c r="D168" s="27">
        <v>2</v>
      </c>
      <c r="E168" s="80" t="s">
        <v>11</v>
      </c>
      <c r="F168" s="40">
        <f t="shared" si="3"/>
        <v>8</v>
      </c>
    </row>
    <row r="169" spans="1:14">
      <c r="A169" s="24"/>
      <c r="B169" s="37" t="s">
        <v>179</v>
      </c>
      <c r="C169" s="26" t="s">
        <v>118</v>
      </c>
      <c r="D169" s="27">
        <v>2</v>
      </c>
      <c r="E169" s="80" t="s">
        <v>13</v>
      </c>
      <c r="F169" s="24">
        <f t="shared" si="3"/>
        <v>7</v>
      </c>
      <c r="M169" t="s">
        <v>113</v>
      </c>
    </row>
    <row r="170" spans="1:14">
      <c r="A170" s="24"/>
      <c r="B170" s="37" t="s">
        <v>180</v>
      </c>
      <c r="C170" s="26" t="s">
        <v>186</v>
      </c>
      <c r="D170" s="27">
        <v>2</v>
      </c>
      <c r="E170" s="80" t="s">
        <v>18</v>
      </c>
      <c r="F170" s="24">
        <f t="shared" si="3"/>
        <v>5</v>
      </c>
    </row>
    <row r="171" spans="1:14">
      <c r="A171" s="24"/>
      <c r="B171" s="37" t="s">
        <v>181</v>
      </c>
      <c r="C171" s="26" t="s">
        <v>123</v>
      </c>
      <c r="D171" s="27">
        <v>2</v>
      </c>
      <c r="E171" s="80" t="s">
        <v>15</v>
      </c>
      <c r="F171" s="40">
        <f>IF(E171="A",D171*4,IF(E171="B+",D171*3.5,IF(E171="B",D171*3,IF(E171="C+",D171*2.5,IF(E171="C",D171*2,IF(E171="D",D171*1,D171*0))))))</f>
        <v>6</v>
      </c>
    </row>
    <row r="172" spans="1:14">
      <c r="A172" s="24"/>
      <c r="B172" s="37" t="s">
        <v>182</v>
      </c>
      <c r="C172" s="26" t="s">
        <v>187</v>
      </c>
      <c r="D172" s="27">
        <v>2</v>
      </c>
      <c r="E172" s="80" t="s">
        <v>11</v>
      </c>
      <c r="F172" s="24">
        <f t="shared" si="3"/>
        <v>8</v>
      </c>
      <c r="K172" t="s">
        <v>113</v>
      </c>
    </row>
    <row r="173" spans="1:14" ht="13.5" thickBot="1">
      <c r="A173" s="24"/>
      <c r="B173" s="37" t="s">
        <v>183</v>
      </c>
      <c r="C173" s="30" t="s">
        <v>188</v>
      </c>
      <c r="D173" s="32">
        <v>2</v>
      </c>
      <c r="E173" s="81" t="s">
        <v>11</v>
      </c>
      <c r="F173" s="68">
        <f t="shared" si="3"/>
        <v>8</v>
      </c>
      <c r="N173" t="s">
        <v>113</v>
      </c>
    </row>
    <row r="174" spans="1:14" ht="15" customHeight="1">
      <c r="A174" s="54" t="s">
        <v>132</v>
      </c>
      <c r="B174" s="21" t="s">
        <v>189</v>
      </c>
      <c r="C174" s="21" t="s">
        <v>195</v>
      </c>
      <c r="D174" s="39">
        <v>2</v>
      </c>
      <c r="E174" s="84" t="s">
        <v>15</v>
      </c>
      <c r="F174" s="40">
        <f t="shared" si="3"/>
        <v>6</v>
      </c>
    </row>
    <row r="175" spans="1:14" ht="13.5" customHeight="1">
      <c r="A175" s="24"/>
      <c r="B175" s="26" t="s">
        <v>190</v>
      </c>
      <c r="C175" s="26" t="s">
        <v>196</v>
      </c>
      <c r="D175" s="27">
        <v>2</v>
      </c>
      <c r="E175" s="80" t="s">
        <v>15</v>
      </c>
      <c r="F175" s="24">
        <f t="shared" si="3"/>
        <v>6</v>
      </c>
    </row>
    <row r="176" spans="1:14" ht="15" customHeight="1">
      <c r="A176" s="24"/>
      <c r="B176" s="26" t="s">
        <v>191</v>
      </c>
      <c r="C176" s="26" t="s">
        <v>197</v>
      </c>
      <c r="D176" s="63">
        <v>2</v>
      </c>
      <c r="E176" s="80" t="s">
        <v>15</v>
      </c>
      <c r="F176" s="24">
        <f t="shared" si="3"/>
        <v>6</v>
      </c>
    </row>
    <row r="177" spans="1:8" ht="13.5" customHeight="1">
      <c r="A177" s="28"/>
      <c r="B177" s="38" t="s">
        <v>192</v>
      </c>
      <c r="C177" s="38" t="s">
        <v>198</v>
      </c>
      <c r="D177" s="64">
        <v>2</v>
      </c>
      <c r="E177" s="80" t="s">
        <v>15</v>
      </c>
      <c r="F177" s="24">
        <f t="shared" si="3"/>
        <v>6</v>
      </c>
    </row>
    <row r="178" spans="1:8" ht="14.25" customHeight="1">
      <c r="A178" s="24"/>
      <c r="B178" s="30" t="s">
        <v>193</v>
      </c>
      <c r="C178" s="26" t="s">
        <v>124</v>
      </c>
      <c r="D178" s="27">
        <v>2</v>
      </c>
      <c r="E178" s="80" t="s">
        <v>113</v>
      </c>
      <c r="F178" s="24">
        <f t="shared" si="3"/>
        <v>0</v>
      </c>
    </row>
    <row r="179" spans="1:8" ht="13.5" thickBot="1">
      <c r="A179" s="68"/>
      <c r="B179" s="34" t="s">
        <v>194</v>
      </c>
      <c r="C179" s="34" t="s">
        <v>125</v>
      </c>
      <c r="D179" s="47">
        <v>6</v>
      </c>
      <c r="E179" s="32"/>
      <c r="F179" s="32">
        <f t="shared" si="3"/>
        <v>0</v>
      </c>
    </row>
    <row r="180" spans="1:8" ht="13.5" thickBot="1">
      <c r="A180" s="9"/>
      <c r="B180" s="48"/>
      <c r="C180" s="49" t="s">
        <v>127</v>
      </c>
      <c r="D180" s="66">
        <v>38</v>
      </c>
      <c r="E180" s="45"/>
      <c r="F180" s="69">
        <v>124</v>
      </c>
    </row>
    <row r="181" spans="1:8" ht="13.5" thickBot="1">
      <c r="A181" s="9"/>
      <c r="B181" s="48"/>
      <c r="C181" s="60" t="s">
        <v>128</v>
      </c>
      <c r="D181" s="178" t="s">
        <v>207</v>
      </c>
      <c r="E181" s="178"/>
      <c r="F181" s="179"/>
      <c r="H181" t="s">
        <v>113</v>
      </c>
    </row>
    <row r="182" spans="1:8" ht="13.5" thickBot="1">
      <c r="A182" s="48"/>
      <c r="B182" s="48"/>
      <c r="C182" s="58"/>
      <c r="D182" s="178" t="s">
        <v>201</v>
      </c>
      <c r="E182" s="178"/>
      <c r="F182" s="179"/>
    </row>
    <row r="183" spans="1:8">
      <c r="A183" s="44"/>
      <c r="B183" s="44"/>
      <c r="C183" s="44"/>
      <c r="D183" s="7"/>
      <c r="E183" s="7"/>
      <c r="F183" s="7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</sheetData>
  <mergeCells count="12">
    <mergeCell ref="A139:F139"/>
    <mergeCell ref="A140:F140"/>
    <mergeCell ref="A141:F141"/>
    <mergeCell ref="A142:F142"/>
    <mergeCell ref="D181:F181"/>
    <mergeCell ref="D182:F182"/>
    <mergeCell ref="A1:F1"/>
    <mergeCell ref="A2:F2"/>
    <mergeCell ref="A3:F3"/>
    <mergeCell ref="A4:F4"/>
    <mergeCell ref="D109:F109"/>
    <mergeCell ref="D110:F110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15713" r:id="rId4"/>
    <oleObject progId="Word.Document.6" shapeId="115714" r:id="rId5"/>
    <oleObject progId="Word.Document.6" shapeId="115715" r:id="rId6"/>
    <oleObject progId="Word.Document.6" shapeId="115716" r:id="rId7"/>
    <oleObject progId="Word.Document.6" shapeId="115717" r:id="rId8"/>
    <oleObject progId="Word.Document.6" shapeId="115718" r:id="rId9"/>
    <oleObject progId="Word.Document.6" shapeId="115719" r:id="rId10"/>
    <oleObject progId="Word.Document.6" shapeId="115906" r:id="rId11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O276"/>
  <sheetViews>
    <sheetView topLeftCell="A211" workbookViewId="0">
      <selection activeCell="I230" sqref="I230"/>
    </sheetView>
  </sheetViews>
  <sheetFormatPr defaultRowHeight="12.75"/>
  <cols>
    <col min="1" max="1" width="9.42578125" style="44" customWidth="1"/>
    <col min="2" max="2" width="10.7109375" style="44" customWidth="1"/>
    <col min="3" max="3" width="39.85546875" style="44" customWidth="1"/>
    <col min="4" max="6" width="9.42578125" style="3" customWidth="1"/>
  </cols>
  <sheetData>
    <row r="1" spans="1:6">
      <c r="A1" s="175" t="s">
        <v>216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</row>
    <row r="6" spans="1:6">
      <c r="A6" s="2"/>
      <c r="B6" s="2"/>
      <c r="C6" s="2" t="s">
        <v>166</v>
      </c>
    </row>
    <row r="7" spans="1:6">
      <c r="A7" s="2"/>
      <c r="B7" s="2"/>
      <c r="C7" s="2"/>
    </row>
    <row r="8" spans="1:6" ht="15.75">
      <c r="A8" s="4" t="s">
        <v>2</v>
      </c>
      <c r="B8" s="5"/>
      <c r="C8" s="6"/>
      <c r="D8" s="5"/>
      <c r="E8" s="5"/>
      <c r="F8" s="5"/>
    </row>
    <row r="9" spans="1:6">
      <c r="A9" s="6" t="s">
        <v>432</v>
      </c>
      <c r="B9" s="5"/>
      <c r="C9" s="6"/>
      <c r="D9" s="5"/>
      <c r="E9" s="5"/>
      <c r="F9" s="5"/>
    </row>
    <row r="10" spans="1:6">
      <c r="A10" s="2"/>
      <c r="B10" s="2"/>
      <c r="C10" s="1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9">
      <c r="A17" s="2"/>
      <c r="B17" s="2"/>
      <c r="C17" s="2"/>
    </row>
    <row r="18" spans="1:9">
      <c r="A18" s="2"/>
      <c r="B18" s="2"/>
      <c r="C18" s="2"/>
    </row>
    <row r="19" spans="1:9" ht="17.25" customHeight="1" thickBot="1">
      <c r="A19" s="2"/>
      <c r="B19" s="2"/>
      <c r="C19" s="2"/>
    </row>
    <row r="20" spans="1:9" ht="19.5" customHeight="1" thickBot="1">
      <c r="A20" s="72" t="s">
        <v>130</v>
      </c>
      <c r="B20" s="117"/>
      <c r="C20" s="117"/>
      <c r="D20" s="118"/>
      <c r="E20" s="118"/>
      <c r="F20" s="119"/>
    </row>
    <row r="21" spans="1:9" ht="13.5" thickBot="1">
      <c r="A21" s="18"/>
      <c r="B21" s="16" t="s">
        <v>3</v>
      </c>
      <c r="C21" s="17"/>
      <c r="D21" s="15"/>
      <c r="E21" s="15"/>
      <c r="F21" s="15"/>
    </row>
    <row r="22" spans="1:9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9">
      <c r="A23" s="160">
        <v>1</v>
      </c>
      <c r="B23" s="123" t="s">
        <v>288</v>
      </c>
      <c r="C23" s="85" t="s">
        <v>17</v>
      </c>
      <c r="D23" s="22">
        <v>2</v>
      </c>
      <c r="E23" s="84" t="s">
        <v>13</v>
      </c>
      <c r="F23" s="23">
        <f t="shared" ref="F23:F62" si="0">IF(E23="A",D23*4,IF(E23="B+",D23*3.5,IF(E23="B",D23*3,IF(E23="C+",D23*2.5,IF(E23="C",D23*2,IF(E23="D",D23*1,D23*0))))))</f>
        <v>7</v>
      </c>
    </row>
    <row r="24" spans="1:9">
      <c r="A24" s="42">
        <v>2</v>
      </c>
      <c r="B24" s="100" t="s">
        <v>289</v>
      </c>
      <c r="C24" s="100" t="s">
        <v>20</v>
      </c>
      <c r="D24" s="27">
        <v>2</v>
      </c>
      <c r="E24" s="80" t="s">
        <v>15</v>
      </c>
      <c r="F24" s="28">
        <v>6</v>
      </c>
    </row>
    <row r="25" spans="1:9">
      <c r="A25" s="42">
        <v>3</v>
      </c>
      <c r="B25" s="121" t="s">
        <v>290</v>
      </c>
      <c r="C25" s="100" t="s">
        <v>22</v>
      </c>
      <c r="D25" s="27">
        <v>2</v>
      </c>
      <c r="E25" s="80" t="s">
        <v>13</v>
      </c>
      <c r="F25" s="24">
        <f t="shared" si="0"/>
        <v>7</v>
      </c>
    </row>
    <row r="26" spans="1:9">
      <c r="A26" s="42">
        <v>4</v>
      </c>
      <c r="B26" s="100" t="s">
        <v>291</v>
      </c>
      <c r="C26" s="100" t="s">
        <v>293</v>
      </c>
      <c r="D26" s="27">
        <v>2</v>
      </c>
      <c r="E26" s="80" t="s">
        <v>150</v>
      </c>
      <c r="F26" s="24">
        <v>4</v>
      </c>
      <c r="I26" t="s">
        <v>113</v>
      </c>
    </row>
    <row r="27" spans="1:9">
      <c r="A27" s="52">
        <v>5</v>
      </c>
      <c r="B27" s="121" t="s">
        <v>292</v>
      </c>
      <c r="C27" s="100" t="s">
        <v>26</v>
      </c>
      <c r="D27" s="27">
        <v>2</v>
      </c>
      <c r="E27" s="81" t="s">
        <v>13</v>
      </c>
      <c r="F27" s="24">
        <f t="shared" si="0"/>
        <v>7</v>
      </c>
    </row>
    <row r="28" spans="1:9">
      <c r="A28" s="52">
        <v>6</v>
      </c>
      <c r="B28" s="100" t="s">
        <v>297</v>
      </c>
      <c r="C28" s="99" t="s">
        <v>298</v>
      </c>
      <c r="D28" s="31">
        <v>2</v>
      </c>
      <c r="E28" s="81" t="s">
        <v>15</v>
      </c>
      <c r="F28" s="24">
        <f t="shared" si="0"/>
        <v>6</v>
      </c>
    </row>
    <row r="29" spans="1:9">
      <c r="A29" s="52">
        <v>7</v>
      </c>
      <c r="B29" s="99" t="s">
        <v>427</v>
      </c>
      <c r="C29" s="99" t="s">
        <v>362</v>
      </c>
      <c r="D29" s="31">
        <v>2</v>
      </c>
      <c r="E29" s="81" t="s">
        <v>112</v>
      </c>
      <c r="F29" s="24">
        <f t="shared" si="0"/>
        <v>4</v>
      </c>
    </row>
    <row r="30" spans="1:9">
      <c r="A30" s="52">
        <v>8</v>
      </c>
      <c r="B30" s="99" t="s">
        <v>294</v>
      </c>
      <c r="C30" s="99" t="s">
        <v>299</v>
      </c>
      <c r="D30" s="31">
        <v>2</v>
      </c>
      <c r="E30" s="81" t="s">
        <v>15</v>
      </c>
      <c r="F30" s="24">
        <f t="shared" si="0"/>
        <v>6</v>
      </c>
    </row>
    <row r="31" spans="1:9">
      <c r="A31" s="52">
        <v>9</v>
      </c>
      <c r="B31" s="99" t="s">
        <v>295</v>
      </c>
      <c r="C31" s="99" t="s">
        <v>157</v>
      </c>
      <c r="D31" s="31">
        <v>2</v>
      </c>
      <c r="E31" s="81" t="s">
        <v>18</v>
      </c>
      <c r="F31" s="24">
        <f t="shared" si="0"/>
        <v>5</v>
      </c>
    </row>
    <row r="32" spans="1:9">
      <c r="A32" s="42">
        <v>10</v>
      </c>
      <c r="B32" s="100" t="s">
        <v>296</v>
      </c>
      <c r="C32" s="100" t="s">
        <v>300</v>
      </c>
      <c r="D32" s="27">
        <v>2</v>
      </c>
      <c r="E32" s="80" t="s">
        <v>18</v>
      </c>
      <c r="F32" s="24">
        <f t="shared" si="0"/>
        <v>5</v>
      </c>
    </row>
    <row r="33" spans="1:10">
      <c r="A33" s="83">
        <v>11</v>
      </c>
      <c r="B33" s="107" t="s">
        <v>301</v>
      </c>
      <c r="C33" s="98" t="s">
        <v>37</v>
      </c>
      <c r="D33" s="39">
        <v>2</v>
      </c>
      <c r="E33" s="83" t="s">
        <v>11</v>
      </c>
      <c r="F33" s="40">
        <f t="shared" si="0"/>
        <v>8</v>
      </c>
    </row>
    <row r="34" spans="1:10">
      <c r="A34" s="83">
        <v>12</v>
      </c>
      <c r="B34" s="100" t="s">
        <v>302</v>
      </c>
      <c r="C34" s="100" t="s">
        <v>230</v>
      </c>
      <c r="D34" s="27">
        <v>2</v>
      </c>
      <c r="E34" s="80" t="s">
        <v>15</v>
      </c>
      <c r="F34" s="24">
        <f t="shared" si="0"/>
        <v>6</v>
      </c>
    </row>
    <row r="35" spans="1:10">
      <c r="A35" s="24">
        <v>13</v>
      </c>
      <c r="B35" s="107" t="s">
        <v>303</v>
      </c>
      <c r="C35" s="100" t="s">
        <v>229</v>
      </c>
      <c r="D35" s="27">
        <v>2</v>
      </c>
      <c r="E35" s="80" t="s">
        <v>15</v>
      </c>
      <c r="F35" s="24">
        <f t="shared" si="0"/>
        <v>6</v>
      </c>
    </row>
    <row r="36" spans="1:10">
      <c r="A36" s="24">
        <v>14</v>
      </c>
      <c r="B36" s="100" t="s">
        <v>304</v>
      </c>
      <c r="C36" s="100" t="s">
        <v>311</v>
      </c>
      <c r="D36" s="27">
        <v>2</v>
      </c>
      <c r="E36" s="80" t="s">
        <v>112</v>
      </c>
      <c r="F36" s="24">
        <f t="shared" si="0"/>
        <v>4</v>
      </c>
      <c r="H36" t="s">
        <v>113</v>
      </c>
      <c r="J36" t="s">
        <v>113</v>
      </c>
    </row>
    <row r="37" spans="1:10">
      <c r="A37" s="24">
        <v>15</v>
      </c>
      <c r="B37" s="107" t="s">
        <v>305</v>
      </c>
      <c r="C37" s="100" t="s">
        <v>59</v>
      </c>
      <c r="D37" s="27">
        <v>2</v>
      </c>
      <c r="E37" s="80" t="s">
        <v>112</v>
      </c>
      <c r="F37" s="24">
        <f t="shared" si="0"/>
        <v>4</v>
      </c>
    </row>
    <row r="38" spans="1:10">
      <c r="A38" s="24">
        <v>16</v>
      </c>
      <c r="B38" s="100" t="s">
        <v>306</v>
      </c>
      <c r="C38" s="100" t="s">
        <v>45</v>
      </c>
      <c r="D38" s="27">
        <v>2</v>
      </c>
      <c r="E38" s="80" t="s">
        <v>15</v>
      </c>
      <c r="F38" s="24">
        <f t="shared" si="0"/>
        <v>6</v>
      </c>
    </row>
    <row r="39" spans="1:10">
      <c r="A39" s="24">
        <v>17</v>
      </c>
      <c r="B39" s="107" t="s">
        <v>307</v>
      </c>
      <c r="C39" s="100" t="s">
        <v>33</v>
      </c>
      <c r="D39" s="27">
        <v>2</v>
      </c>
      <c r="E39" s="80" t="s">
        <v>13</v>
      </c>
      <c r="F39" s="24">
        <f t="shared" si="0"/>
        <v>7</v>
      </c>
    </row>
    <row r="40" spans="1:10">
      <c r="A40" s="24">
        <v>18</v>
      </c>
      <c r="B40" s="100" t="s">
        <v>308</v>
      </c>
      <c r="C40" s="100" t="s">
        <v>35</v>
      </c>
      <c r="D40" s="27">
        <v>2</v>
      </c>
      <c r="E40" s="80" t="s">
        <v>13</v>
      </c>
      <c r="F40" s="24">
        <f t="shared" si="0"/>
        <v>7</v>
      </c>
    </row>
    <row r="41" spans="1:10">
      <c r="A41" s="24">
        <v>19</v>
      </c>
      <c r="B41" s="100" t="s">
        <v>309</v>
      </c>
      <c r="C41" s="100" t="s">
        <v>43</v>
      </c>
      <c r="D41" s="27">
        <v>2</v>
      </c>
      <c r="E41" s="80" t="s">
        <v>15</v>
      </c>
      <c r="F41" s="24">
        <f t="shared" si="0"/>
        <v>6</v>
      </c>
    </row>
    <row r="42" spans="1:10">
      <c r="A42" s="80">
        <v>20</v>
      </c>
      <c r="B42" s="102" t="s">
        <v>310</v>
      </c>
      <c r="C42" s="100" t="s">
        <v>141</v>
      </c>
      <c r="D42" s="27">
        <v>2</v>
      </c>
      <c r="E42" s="80" t="s">
        <v>13</v>
      </c>
      <c r="F42" s="24">
        <f t="shared" si="0"/>
        <v>7</v>
      </c>
    </row>
    <row r="43" spans="1:10">
      <c r="A43" s="83">
        <v>21</v>
      </c>
      <c r="B43" s="107" t="s">
        <v>312</v>
      </c>
      <c r="C43" s="98" t="s">
        <v>51</v>
      </c>
      <c r="D43" s="39">
        <v>2</v>
      </c>
      <c r="E43" s="83" t="s">
        <v>18</v>
      </c>
      <c r="F43" s="40">
        <v>5</v>
      </c>
    </row>
    <row r="44" spans="1:10">
      <c r="A44" s="83">
        <v>22</v>
      </c>
      <c r="B44" s="100" t="s">
        <v>312</v>
      </c>
      <c r="C44" s="98" t="s">
        <v>53</v>
      </c>
      <c r="D44" s="39">
        <v>2</v>
      </c>
      <c r="E44" s="83" t="s">
        <v>15</v>
      </c>
      <c r="F44" s="24">
        <f t="shared" si="0"/>
        <v>6</v>
      </c>
    </row>
    <row r="45" spans="1:10">
      <c r="A45" s="83">
        <v>23</v>
      </c>
      <c r="B45" s="107" t="s">
        <v>312</v>
      </c>
      <c r="C45" s="98" t="s">
        <v>55</v>
      </c>
      <c r="D45" s="39">
        <v>2</v>
      </c>
      <c r="E45" s="83" t="s">
        <v>18</v>
      </c>
      <c r="F45" s="24">
        <f t="shared" si="0"/>
        <v>5</v>
      </c>
    </row>
    <row r="46" spans="1:10">
      <c r="A46" s="83">
        <v>24</v>
      </c>
      <c r="B46" s="100" t="s">
        <v>312</v>
      </c>
      <c r="C46" s="100" t="s">
        <v>313</v>
      </c>
      <c r="D46" s="27">
        <v>2</v>
      </c>
      <c r="E46" s="83" t="s">
        <v>18</v>
      </c>
      <c r="F46" s="24">
        <f t="shared" si="0"/>
        <v>5</v>
      </c>
    </row>
    <row r="47" spans="1:10">
      <c r="A47" s="83">
        <v>25</v>
      </c>
      <c r="B47" s="107" t="s">
        <v>312</v>
      </c>
      <c r="C47" s="100" t="s">
        <v>79</v>
      </c>
      <c r="D47" s="27">
        <v>2</v>
      </c>
      <c r="E47" s="83" t="s">
        <v>15</v>
      </c>
      <c r="F47" s="24">
        <f t="shared" si="0"/>
        <v>6</v>
      </c>
    </row>
    <row r="48" spans="1:10">
      <c r="A48" s="83">
        <v>26</v>
      </c>
      <c r="B48" s="100" t="s">
        <v>312</v>
      </c>
      <c r="C48" s="100" t="s">
        <v>61</v>
      </c>
      <c r="D48" s="27">
        <v>2</v>
      </c>
      <c r="E48" s="83" t="s">
        <v>18</v>
      </c>
      <c r="F48" s="24">
        <f t="shared" si="0"/>
        <v>5</v>
      </c>
    </row>
    <row r="49" spans="1:11">
      <c r="A49" s="83">
        <v>27</v>
      </c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1">
      <c r="A50" s="83">
        <v>28</v>
      </c>
      <c r="B50" s="100" t="s">
        <v>312</v>
      </c>
      <c r="C50" s="100" t="s">
        <v>66</v>
      </c>
      <c r="D50" s="42">
        <v>2</v>
      </c>
      <c r="E50" s="83" t="s">
        <v>11</v>
      </c>
      <c r="F50" s="24">
        <f t="shared" si="0"/>
        <v>8</v>
      </c>
    </row>
    <row r="51" spans="1:11">
      <c r="A51" s="83">
        <v>29</v>
      </c>
      <c r="B51" s="107" t="s">
        <v>312</v>
      </c>
      <c r="C51" s="99" t="s">
        <v>28</v>
      </c>
      <c r="D51" s="31">
        <v>2</v>
      </c>
      <c r="E51" s="83" t="s">
        <v>112</v>
      </c>
      <c r="F51" s="24">
        <f t="shared" si="0"/>
        <v>4</v>
      </c>
    </row>
    <row r="52" spans="1:11">
      <c r="A52" s="24">
        <v>30</v>
      </c>
      <c r="B52" s="100" t="s">
        <v>312</v>
      </c>
      <c r="C52" s="99" t="s">
        <v>105</v>
      </c>
      <c r="D52" s="31">
        <v>2</v>
      </c>
      <c r="E52" s="80" t="s">
        <v>18</v>
      </c>
      <c r="F52" s="24">
        <f t="shared" si="0"/>
        <v>5</v>
      </c>
      <c r="J52" t="s">
        <v>113</v>
      </c>
    </row>
    <row r="53" spans="1:11">
      <c r="A53" s="24">
        <v>31</v>
      </c>
      <c r="B53" s="102" t="s">
        <v>312</v>
      </c>
      <c r="C53" s="100" t="s">
        <v>315</v>
      </c>
      <c r="D53" s="27">
        <v>2</v>
      </c>
      <c r="E53" s="80" t="s">
        <v>15</v>
      </c>
      <c r="F53" s="24">
        <f t="shared" si="0"/>
        <v>6</v>
      </c>
    </row>
    <row r="54" spans="1:11">
      <c r="A54" s="83">
        <v>32</v>
      </c>
      <c r="B54" s="121" t="s">
        <v>316</v>
      </c>
      <c r="C54" s="98" t="s">
        <v>71</v>
      </c>
      <c r="D54" s="39">
        <v>2</v>
      </c>
      <c r="E54" s="83" t="s">
        <v>15</v>
      </c>
      <c r="F54" s="40">
        <f t="shared" si="0"/>
        <v>6</v>
      </c>
    </row>
    <row r="55" spans="1:11">
      <c r="A55" s="24">
        <v>33</v>
      </c>
      <c r="B55" s="100" t="s">
        <v>317</v>
      </c>
      <c r="C55" s="100" t="s">
        <v>73</v>
      </c>
      <c r="D55" s="27">
        <v>2</v>
      </c>
      <c r="E55" s="80" t="s">
        <v>11</v>
      </c>
      <c r="F55" s="24">
        <f t="shared" si="0"/>
        <v>8</v>
      </c>
    </row>
    <row r="56" spans="1:11">
      <c r="A56" s="28">
        <v>34</v>
      </c>
      <c r="B56" s="121" t="s">
        <v>318</v>
      </c>
      <c r="C56" s="100" t="s">
        <v>75</v>
      </c>
      <c r="D56" s="27">
        <v>2</v>
      </c>
      <c r="E56" s="81" t="s">
        <v>11</v>
      </c>
      <c r="F56" s="24">
        <f t="shared" si="0"/>
        <v>8</v>
      </c>
    </row>
    <row r="57" spans="1:11">
      <c r="A57" s="28">
        <v>35</v>
      </c>
      <c r="B57" s="100" t="s">
        <v>319</v>
      </c>
      <c r="C57" s="99" t="s">
        <v>328</v>
      </c>
      <c r="D57" s="31">
        <v>2</v>
      </c>
      <c r="E57" s="81" t="s">
        <v>15</v>
      </c>
      <c r="F57" s="24">
        <f t="shared" si="0"/>
        <v>6</v>
      </c>
      <c r="K57" t="s">
        <v>113</v>
      </c>
    </row>
    <row r="58" spans="1:11">
      <c r="A58" s="28">
        <v>36</v>
      </c>
      <c r="B58" s="121" t="s">
        <v>320</v>
      </c>
      <c r="C58" s="99" t="s">
        <v>81</v>
      </c>
      <c r="D58" s="31">
        <v>2</v>
      </c>
      <c r="E58" s="81" t="s">
        <v>15</v>
      </c>
      <c r="F58" s="24">
        <f t="shared" si="0"/>
        <v>6</v>
      </c>
    </row>
    <row r="59" spans="1:11">
      <c r="A59" s="28">
        <v>37</v>
      </c>
      <c r="B59" s="100" t="s">
        <v>321</v>
      </c>
      <c r="C59" s="99" t="s">
        <v>84</v>
      </c>
      <c r="D59" s="31">
        <v>2</v>
      </c>
      <c r="E59" s="81" t="s">
        <v>15</v>
      </c>
      <c r="F59" s="40">
        <f t="shared" si="0"/>
        <v>6</v>
      </c>
    </row>
    <row r="60" spans="1:11" s="61" customFormat="1">
      <c r="A60" s="28">
        <v>38</v>
      </c>
      <c r="B60" s="121" t="s">
        <v>322</v>
      </c>
      <c r="C60" s="99" t="s">
        <v>86</v>
      </c>
      <c r="D60" s="31">
        <v>2</v>
      </c>
      <c r="E60" s="81" t="s">
        <v>11</v>
      </c>
      <c r="F60" s="40">
        <f t="shared" si="0"/>
        <v>8</v>
      </c>
    </row>
    <row r="61" spans="1:11" s="61" customFormat="1">
      <c r="A61" s="28">
        <v>39</v>
      </c>
      <c r="B61" s="100" t="s">
        <v>323</v>
      </c>
      <c r="C61" s="99" t="s">
        <v>326</v>
      </c>
      <c r="D61" s="31">
        <v>2</v>
      </c>
      <c r="E61" s="81" t="s">
        <v>11</v>
      </c>
      <c r="F61" s="40">
        <f t="shared" si="0"/>
        <v>8</v>
      </c>
    </row>
    <row r="62" spans="1:11" s="61" customFormat="1" ht="13.5" thickBot="1">
      <c r="A62" s="32">
        <v>40</v>
      </c>
      <c r="B62" s="140" t="s">
        <v>324</v>
      </c>
      <c r="C62" s="87" t="s">
        <v>327</v>
      </c>
      <c r="D62" s="47">
        <v>2</v>
      </c>
      <c r="E62" s="82" t="s">
        <v>15</v>
      </c>
      <c r="F62" s="32">
        <f t="shared" si="0"/>
        <v>6</v>
      </c>
    </row>
    <row r="63" spans="1:11" s="61" customFormat="1">
      <c r="A63" s="9"/>
      <c r="B63" s="48"/>
      <c r="C63" s="48"/>
      <c r="D63" s="9"/>
      <c r="E63" s="9"/>
      <c r="F63" s="9"/>
    </row>
    <row r="64" spans="1:11" s="61" customFormat="1">
      <c r="A64" s="9"/>
      <c r="B64" s="48"/>
      <c r="C64" s="48"/>
      <c r="D64" s="9"/>
      <c r="E64" s="9"/>
      <c r="F64" s="9"/>
    </row>
    <row r="65" spans="1:6" s="61" customFormat="1">
      <c r="A65" s="9"/>
      <c r="B65" s="48"/>
      <c r="C65" s="48"/>
      <c r="D65" s="9"/>
      <c r="E65" s="9"/>
      <c r="F65" s="9"/>
    </row>
    <row r="66" spans="1:6" s="61" customFormat="1">
      <c r="A66" s="9"/>
      <c r="B66" s="48"/>
      <c r="C66" s="48"/>
      <c r="D66" s="9"/>
      <c r="E66" s="9"/>
      <c r="F66" s="9"/>
    </row>
    <row r="67" spans="1:6" s="61" customFormat="1">
      <c r="A67" s="9"/>
      <c r="B67" s="48"/>
      <c r="C67" s="48"/>
      <c r="D67" s="9"/>
      <c r="E67" s="9"/>
      <c r="F67" s="9"/>
    </row>
    <row r="68" spans="1:6" s="61" customFormat="1">
      <c r="A68" s="9"/>
      <c r="B68" s="48"/>
      <c r="C68" s="48"/>
      <c r="D68" s="9"/>
      <c r="E68" s="9"/>
      <c r="F68" s="9"/>
    </row>
    <row r="69" spans="1:6" s="61" customFormat="1">
      <c r="A69" s="9"/>
      <c r="B69" s="48"/>
      <c r="C69" s="48"/>
      <c r="D69" s="9"/>
      <c r="E69" s="9"/>
      <c r="F69" s="9"/>
    </row>
    <row r="70" spans="1:6" s="61" customFormat="1">
      <c r="A70" s="9"/>
      <c r="B70" s="48"/>
      <c r="C70" s="48"/>
      <c r="D70" s="9"/>
      <c r="E70" s="9"/>
      <c r="F70" s="9"/>
    </row>
    <row r="71" spans="1:6" s="61" customFormat="1">
      <c r="A71" s="9"/>
      <c r="B71" s="48"/>
      <c r="C71" s="48"/>
      <c r="D71" s="9"/>
      <c r="E71" s="9"/>
      <c r="F71" s="9"/>
    </row>
    <row r="72" spans="1:6" s="61" customFormat="1" ht="13.5" thickBot="1">
      <c r="A72" s="9"/>
      <c r="B72" s="48"/>
      <c r="C72" s="48"/>
      <c r="D72" s="9"/>
      <c r="E72" s="9"/>
      <c r="F72" s="9"/>
    </row>
    <row r="73" spans="1:6" ht="59.25" customHeight="1">
      <c r="A73" s="83">
        <v>41</v>
      </c>
      <c r="B73" s="101" t="s">
        <v>329</v>
      </c>
      <c r="C73" s="98" t="s">
        <v>325</v>
      </c>
      <c r="D73" s="39">
        <v>2</v>
      </c>
      <c r="E73" s="83" t="s">
        <v>11</v>
      </c>
      <c r="F73" s="23">
        <f t="shared" ref="F73:F86" si="1">IF(E73="A",D73*4,IF(E73="B+",D73*3.5,IF(E73="B",D73*3,IF(E73="C+",D73*2.5,IF(E73="C",D73*2,IF(E73="D",D73*1,D73*0))))))</f>
        <v>8</v>
      </c>
    </row>
    <row r="74" spans="1:6">
      <c r="A74" s="24">
        <v>42</v>
      </c>
      <c r="B74" s="101" t="s">
        <v>330</v>
      </c>
      <c r="C74" s="100" t="s">
        <v>147</v>
      </c>
      <c r="D74" s="27">
        <v>2</v>
      </c>
      <c r="E74" s="80" t="s">
        <v>18</v>
      </c>
      <c r="F74" s="24">
        <f t="shared" si="1"/>
        <v>5</v>
      </c>
    </row>
    <row r="75" spans="1:6">
      <c r="A75" s="24">
        <v>43</v>
      </c>
      <c r="B75" s="101" t="s">
        <v>331</v>
      </c>
      <c r="C75" s="100" t="s">
        <v>91</v>
      </c>
      <c r="D75" s="27">
        <v>2</v>
      </c>
      <c r="E75" s="80" t="s">
        <v>13</v>
      </c>
      <c r="F75" s="24">
        <f t="shared" si="1"/>
        <v>7</v>
      </c>
    </row>
    <row r="76" spans="1:6">
      <c r="A76" s="24">
        <v>44</v>
      </c>
      <c r="B76" s="101" t="s">
        <v>332</v>
      </c>
      <c r="C76" s="100" t="s">
        <v>102</v>
      </c>
      <c r="D76" s="27">
        <v>2</v>
      </c>
      <c r="E76" s="80" t="s">
        <v>11</v>
      </c>
      <c r="F76" s="24">
        <f t="shared" si="1"/>
        <v>8</v>
      </c>
    </row>
    <row r="77" spans="1:6">
      <c r="A77" s="24">
        <v>45</v>
      </c>
      <c r="B77" s="101" t="s">
        <v>333</v>
      </c>
      <c r="C77" s="100" t="s">
        <v>361</v>
      </c>
      <c r="D77" s="27">
        <v>2</v>
      </c>
      <c r="E77" s="80" t="s">
        <v>15</v>
      </c>
      <c r="F77" s="24">
        <f t="shared" si="1"/>
        <v>6</v>
      </c>
    </row>
    <row r="78" spans="1:6">
      <c r="A78" s="24">
        <v>46</v>
      </c>
      <c r="B78" s="101" t="s">
        <v>334</v>
      </c>
      <c r="C78" s="100" t="s">
        <v>96</v>
      </c>
      <c r="D78" s="27">
        <v>2</v>
      </c>
      <c r="E78" s="80" t="s">
        <v>18</v>
      </c>
      <c r="F78" s="24">
        <f t="shared" si="1"/>
        <v>5</v>
      </c>
    </row>
    <row r="79" spans="1:6">
      <c r="A79" s="24">
        <v>47</v>
      </c>
      <c r="B79" s="101" t="s">
        <v>335</v>
      </c>
      <c r="C79" s="100" t="s">
        <v>339</v>
      </c>
      <c r="D79" s="27">
        <v>2</v>
      </c>
      <c r="E79" s="80" t="s">
        <v>15</v>
      </c>
      <c r="F79" s="24">
        <f t="shared" si="1"/>
        <v>6</v>
      </c>
    </row>
    <row r="80" spans="1:6">
      <c r="A80" s="24">
        <v>48</v>
      </c>
      <c r="B80" s="101" t="s">
        <v>336</v>
      </c>
      <c r="C80" s="100" t="s">
        <v>340</v>
      </c>
      <c r="D80" s="27">
        <v>2</v>
      </c>
      <c r="E80" s="80" t="s">
        <v>15</v>
      </c>
      <c r="F80" s="24">
        <f t="shared" si="1"/>
        <v>6</v>
      </c>
    </row>
    <row r="81" spans="1:10">
      <c r="A81" s="24">
        <v>49</v>
      </c>
      <c r="B81" s="101" t="s">
        <v>337</v>
      </c>
      <c r="C81" s="100" t="s">
        <v>139</v>
      </c>
      <c r="D81" s="27">
        <v>2</v>
      </c>
      <c r="E81" s="80" t="s">
        <v>18</v>
      </c>
      <c r="F81" s="24">
        <f t="shared" si="1"/>
        <v>5</v>
      </c>
    </row>
    <row r="82" spans="1:10">
      <c r="A82" s="24">
        <v>50</v>
      </c>
      <c r="B82" s="102" t="s">
        <v>338</v>
      </c>
      <c r="C82" s="100" t="s">
        <v>341</v>
      </c>
      <c r="D82" s="27">
        <v>2</v>
      </c>
      <c r="E82" s="80" t="s">
        <v>11</v>
      </c>
      <c r="F82" s="24">
        <f t="shared" si="1"/>
        <v>8</v>
      </c>
    </row>
    <row r="83" spans="1:10">
      <c r="A83" s="83">
        <v>51</v>
      </c>
      <c r="B83" s="98" t="s">
        <v>342</v>
      </c>
      <c r="C83" s="101" t="s">
        <v>345</v>
      </c>
      <c r="D83" s="40">
        <v>2</v>
      </c>
      <c r="E83" s="89" t="s">
        <v>15</v>
      </c>
      <c r="F83" s="40">
        <f t="shared" si="1"/>
        <v>6</v>
      </c>
    </row>
    <row r="84" spans="1:10">
      <c r="A84" s="24">
        <v>52</v>
      </c>
      <c r="B84" s="100" t="s">
        <v>343</v>
      </c>
      <c r="C84" s="102" t="s">
        <v>99</v>
      </c>
      <c r="D84" s="24">
        <v>2</v>
      </c>
      <c r="E84" s="90" t="s">
        <v>13</v>
      </c>
      <c r="F84" s="24">
        <f t="shared" si="1"/>
        <v>7</v>
      </c>
    </row>
    <row r="85" spans="1:10">
      <c r="A85" s="28">
        <v>53</v>
      </c>
      <c r="B85" s="100" t="s">
        <v>344</v>
      </c>
      <c r="C85" s="102" t="s">
        <v>107</v>
      </c>
      <c r="D85" s="24">
        <v>2</v>
      </c>
      <c r="E85" s="90" t="s">
        <v>18</v>
      </c>
      <c r="F85" s="24">
        <f t="shared" si="1"/>
        <v>5</v>
      </c>
    </row>
    <row r="86" spans="1:10" ht="13.5" thickBot="1">
      <c r="A86" s="32">
        <v>54</v>
      </c>
      <c r="B86" s="87" t="s">
        <v>347</v>
      </c>
      <c r="C86" s="88" t="s">
        <v>346</v>
      </c>
      <c r="D86" s="32">
        <v>4</v>
      </c>
      <c r="E86" s="91" t="s">
        <v>13</v>
      </c>
      <c r="F86" s="32">
        <f t="shared" si="1"/>
        <v>14</v>
      </c>
    </row>
    <row r="87" spans="1:10" ht="18" customHeight="1" thickBot="1">
      <c r="A87" s="72" t="s">
        <v>129</v>
      </c>
      <c r="B87" s="73"/>
      <c r="C87" s="74"/>
      <c r="D87" s="75"/>
      <c r="E87" s="76"/>
      <c r="F87" s="77"/>
    </row>
    <row r="88" spans="1:10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15</v>
      </c>
      <c r="F88" s="24">
        <f>IF(E88="A",D88*4,IF(E88="B+",D88*3.5,IF(E88="B",D88*3,IF(E88="C+",D88*2.5,IF(E88="C",D88*2,IF(E88="D",D88*1,D88*0))))))</f>
        <v>6</v>
      </c>
      <c r="J88" t="s">
        <v>113</v>
      </c>
    </row>
    <row r="89" spans="1:10">
      <c r="A89" s="24"/>
      <c r="B89" s="101" t="s">
        <v>388</v>
      </c>
      <c r="C89" s="26" t="s">
        <v>119</v>
      </c>
      <c r="D89" s="27">
        <v>2</v>
      </c>
      <c r="E89" s="80" t="s">
        <v>18</v>
      </c>
      <c r="F89" s="24">
        <f>IF(E89="A",D89*4,IF(E89="B+",D89*3.5,IF(E89="B",D89*3,IF(E89="C+",D89*2.5,IF(E89="C",D89*2,IF(E89="D",D89*1,D89*0))))))</f>
        <v>5</v>
      </c>
    </row>
    <row r="90" spans="1:10">
      <c r="A90" s="43"/>
      <c r="B90" s="101" t="s">
        <v>389</v>
      </c>
      <c r="C90" s="30" t="s">
        <v>120</v>
      </c>
      <c r="D90" s="31">
        <v>2</v>
      </c>
      <c r="E90" s="81" t="s">
        <v>15</v>
      </c>
      <c r="F90" s="24">
        <f>IF(E90="A",D90*4,IF(E90="B+",D90*3.5,IF(E90="B",D90*3,IF(E90="C+",D90*2.5,IF(E90="C",D90*2,IF(E90="D",D90*1,D90*0))))))</f>
        <v>6</v>
      </c>
      <c r="J90" t="s">
        <v>154</v>
      </c>
    </row>
    <row r="91" spans="1:10">
      <c r="A91" s="28"/>
      <c r="B91" s="101" t="s">
        <v>390</v>
      </c>
      <c r="C91" s="30" t="s">
        <v>121</v>
      </c>
      <c r="D91" s="31">
        <v>2</v>
      </c>
      <c r="E91" s="81" t="s">
        <v>18</v>
      </c>
      <c r="F91" s="40">
        <f>IF(E91="A",D91*4,IF(E91="B+",D91*3.5,IF(E91="B",D91*3,IF(E91="C+",D91*2.5,IF(E91="C",D91*2,IF(E91="D",D91*1,D91*0))))))</f>
        <v>5</v>
      </c>
    </row>
    <row r="92" spans="1:10">
      <c r="A92" s="28"/>
      <c r="B92" s="101" t="s">
        <v>391</v>
      </c>
      <c r="C92" s="30" t="s">
        <v>116</v>
      </c>
      <c r="D92" s="42">
        <v>2</v>
      </c>
      <c r="E92" s="80" t="s">
        <v>150</v>
      </c>
      <c r="F92" s="24">
        <v>4</v>
      </c>
    </row>
    <row r="93" spans="1:10">
      <c r="A93" s="24"/>
      <c r="B93" s="102" t="s">
        <v>392</v>
      </c>
      <c r="C93" s="26" t="s">
        <v>122</v>
      </c>
      <c r="D93" s="27">
        <v>2</v>
      </c>
      <c r="E93" s="80" t="s">
        <v>18</v>
      </c>
      <c r="F93" s="24">
        <f t="shared" ref="F93:F98" si="2">IF(E93="A",D93*4,IF(E93="B+",D93*3.5,IF(E93="B",D93*3,IF(E93="C+",D93*2.5,IF(E93="C",D93*2,IF(E93="D",D93*1,D93*0))))))</f>
        <v>5</v>
      </c>
    </row>
    <row r="94" spans="1:10" ht="13.5" thickBot="1">
      <c r="A94" s="32"/>
      <c r="B94" s="88" t="s">
        <v>191</v>
      </c>
      <c r="C94" s="87" t="s">
        <v>197</v>
      </c>
      <c r="D94" s="35">
        <v>2</v>
      </c>
      <c r="E94" s="82" t="s">
        <v>18</v>
      </c>
      <c r="F94" s="32">
        <f t="shared" si="2"/>
        <v>5</v>
      </c>
    </row>
    <row r="95" spans="1:10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11</v>
      </c>
      <c r="F95" s="49">
        <f t="shared" si="2"/>
        <v>8</v>
      </c>
    </row>
    <row r="96" spans="1:10">
      <c r="A96" s="24"/>
      <c r="B96" s="101" t="s">
        <v>394</v>
      </c>
      <c r="C96" s="100" t="s">
        <v>187</v>
      </c>
      <c r="D96" s="27">
        <v>2</v>
      </c>
      <c r="E96" s="80" t="s">
        <v>13</v>
      </c>
      <c r="F96" s="24">
        <f t="shared" si="2"/>
        <v>7</v>
      </c>
    </row>
    <row r="97" spans="1:8">
      <c r="A97" s="24"/>
      <c r="B97" s="101" t="s">
        <v>395</v>
      </c>
      <c r="C97" s="100" t="s">
        <v>184</v>
      </c>
      <c r="D97" s="27">
        <v>2</v>
      </c>
      <c r="E97" s="80" t="s">
        <v>13</v>
      </c>
      <c r="F97" s="24">
        <f t="shared" si="2"/>
        <v>7</v>
      </c>
    </row>
    <row r="98" spans="1:8">
      <c r="A98" s="24"/>
      <c r="B98" s="101" t="s">
        <v>390</v>
      </c>
      <c r="C98" s="26" t="s">
        <v>186</v>
      </c>
      <c r="D98" s="27">
        <v>2</v>
      </c>
      <c r="E98" s="80" t="s">
        <v>18</v>
      </c>
      <c r="F98" s="24">
        <f t="shared" si="2"/>
        <v>5</v>
      </c>
    </row>
    <row r="99" spans="1:8">
      <c r="A99" s="24"/>
      <c r="B99" s="101" t="s">
        <v>396</v>
      </c>
      <c r="C99" s="26" t="s">
        <v>123</v>
      </c>
      <c r="D99" s="27">
        <v>2</v>
      </c>
      <c r="E99" s="80" t="s">
        <v>18</v>
      </c>
      <c r="F99" s="24">
        <v>5</v>
      </c>
    </row>
    <row r="100" spans="1:8">
      <c r="A100" s="24"/>
      <c r="B100" s="102" t="s">
        <v>395</v>
      </c>
      <c r="C100" s="100" t="s">
        <v>126</v>
      </c>
      <c r="D100" s="27">
        <v>2</v>
      </c>
      <c r="E100" s="80" t="s">
        <v>15</v>
      </c>
      <c r="F100" s="24">
        <v>6</v>
      </c>
    </row>
    <row r="101" spans="1:8" ht="13.5" thickBot="1">
      <c r="A101" s="32"/>
      <c r="B101" s="88" t="s">
        <v>398</v>
      </c>
      <c r="C101" s="87" t="s">
        <v>195</v>
      </c>
      <c r="D101" s="32">
        <v>2</v>
      </c>
      <c r="E101" s="82" t="s">
        <v>15</v>
      </c>
      <c r="F101" s="32">
        <f>IF(E101="A",D101*4,IF(E101="B+",D101*3.5,IF(E101="B",D101*3,IF(E101="C+",D101*2.5,IF(E101="C",D101*2,IF(E101="D",D101*1,D101*0))))))</f>
        <v>6</v>
      </c>
    </row>
    <row r="102" spans="1:8">
      <c r="A102" s="40"/>
      <c r="B102" s="121" t="s">
        <v>399</v>
      </c>
      <c r="C102" s="38" t="s">
        <v>124</v>
      </c>
      <c r="D102" s="39">
        <v>2</v>
      </c>
      <c r="E102" s="83" t="s">
        <v>13</v>
      </c>
      <c r="F102" s="24">
        <f>IF(E102="A",D102*4,IF(E102="B+",D102*3.5,IF(E102="B",D102*3,IF(E102="C+",D102*2.5,IF(E102="C",D102*2,IF(E102="D",D102*1,D102*0))))))</f>
        <v>7</v>
      </c>
    </row>
    <row r="103" spans="1:8" ht="13.5" thickBot="1">
      <c r="A103" s="68"/>
      <c r="B103" s="87" t="s">
        <v>400</v>
      </c>
      <c r="C103" s="34" t="s">
        <v>125</v>
      </c>
      <c r="D103" s="47">
        <v>6</v>
      </c>
      <c r="E103" s="82" t="s">
        <v>13</v>
      </c>
      <c r="F103" s="32">
        <f>IF(E103="A",D103*4,IF(E103="B+",D103*3.5,IF(E103="B",D103*3,IF(E103="C+",D103*2.5,IF(E103="C",D103*2,IF(E103="D",D103*1,D103*0))))))</f>
        <v>21</v>
      </c>
    </row>
    <row r="104" spans="1:8" ht="13.5" thickBot="1">
      <c r="A104" s="9"/>
      <c r="B104" s="141"/>
      <c r="C104" s="15" t="s">
        <v>127</v>
      </c>
      <c r="D104" s="8">
        <f>SUM(D88:D103)</f>
        <v>36</v>
      </c>
      <c r="E104" s="18"/>
      <c r="F104" s="18">
        <f>SUM(F88:F103)</f>
        <v>108</v>
      </c>
    </row>
    <row r="105" spans="1:8" ht="13.5" thickBot="1">
      <c r="A105" s="9"/>
      <c r="B105" s="48"/>
      <c r="C105" s="15" t="s">
        <v>128</v>
      </c>
      <c r="D105" s="178" t="s">
        <v>525</v>
      </c>
      <c r="E105" s="178"/>
      <c r="F105" s="179"/>
      <c r="H105" t="s">
        <v>113</v>
      </c>
    </row>
    <row r="106" spans="1:8" ht="13.5" thickBot="1">
      <c r="A106" s="48"/>
      <c r="B106" s="48"/>
      <c r="C106" s="58"/>
      <c r="D106" s="178" t="s">
        <v>167</v>
      </c>
      <c r="E106" s="178"/>
      <c r="F106" s="179"/>
    </row>
    <row r="107" spans="1:8">
      <c r="D107" s="7"/>
      <c r="E107" s="7"/>
      <c r="F107" s="7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4">
      <c r="A145" s="2" t="s">
        <v>113</v>
      </c>
      <c r="B145" s="2" t="s">
        <v>113</v>
      </c>
      <c r="C145" s="2" t="s">
        <v>165</v>
      </c>
      <c r="N145" t="s">
        <v>113</v>
      </c>
    </row>
    <row r="146" spans="1:14">
      <c r="A146" s="2"/>
      <c r="B146" s="2"/>
      <c r="C146" s="2" t="s">
        <v>166</v>
      </c>
    </row>
    <row r="147" spans="1:14">
      <c r="A147" s="2"/>
      <c r="B147" s="2"/>
      <c r="C147" s="2"/>
    </row>
    <row r="148" spans="1:14" ht="15.75">
      <c r="A148" s="4" t="s">
        <v>162</v>
      </c>
      <c r="B148" s="5"/>
      <c r="C148" s="6"/>
      <c r="D148" s="5"/>
      <c r="E148" s="5"/>
      <c r="F148" s="5"/>
    </row>
    <row r="149" spans="1:14">
      <c r="A149" s="6" t="s">
        <v>373</v>
      </c>
      <c r="B149" s="5"/>
      <c r="C149" s="6"/>
      <c r="D149" s="5"/>
      <c r="E149" s="5"/>
      <c r="F149" s="5"/>
    </row>
    <row r="160" spans="1:14" ht="13.5" thickBot="1"/>
    <row r="161" spans="1:11">
      <c r="A161" s="126"/>
      <c r="B161" s="125"/>
      <c r="C161" s="125"/>
      <c r="D161" s="94"/>
      <c r="E161" s="94"/>
      <c r="F161" s="95"/>
    </row>
    <row r="162" spans="1:11" ht="13.5" thickBot="1">
      <c r="A162" s="96" t="s">
        <v>129</v>
      </c>
      <c r="B162" s="55"/>
      <c r="C162" s="56"/>
      <c r="D162" s="57"/>
      <c r="E162" s="46"/>
      <c r="F162" s="97"/>
      <c r="K162" t="s">
        <v>113</v>
      </c>
    </row>
    <row r="163" spans="1:11" ht="16.5" customHeight="1">
      <c r="A163" s="36" t="s">
        <v>114</v>
      </c>
      <c r="B163" s="37" t="s">
        <v>168</v>
      </c>
      <c r="C163" s="38" t="s">
        <v>176</v>
      </c>
      <c r="D163" s="39">
        <v>2</v>
      </c>
      <c r="E163" s="83" t="s">
        <v>13</v>
      </c>
      <c r="F163" s="83">
        <v>7</v>
      </c>
    </row>
    <row r="164" spans="1:11">
      <c r="A164" s="24"/>
      <c r="B164" s="37" t="s">
        <v>169</v>
      </c>
      <c r="C164" s="26" t="s">
        <v>115</v>
      </c>
      <c r="D164" s="27">
        <v>2</v>
      </c>
      <c r="E164" s="80" t="s">
        <v>150</v>
      </c>
      <c r="F164" s="80">
        <v>4</v>
      </c>
    </row>
    <row r="165" spans="1:11">
      <c r="A165" s="24"/>
      <c r="B165" s="37" t="s">
        <v>170</v>
      </c>
      <c r="C165" s="26" t="s">
        <v>119</v>
      </c>
      <c r="D165" s="27">
        <v>2</v>
      </c>
      <c r="E165" s="80" t="s">
        <v>13</v>
      </c>
      <c r="F165" s="80">
        <v>7</v>
      </c>
    </row>
    <row r="166" spans="1:11">
      <c r="A166" s="43"/>
      <c r="B166" s="37" t="s">
        <v>171</v>
      </c>
      <c r="C166" s="30" t="s">
        <v>120</v>
      </c>
      <c r="D166" s="31">
        <v>2</v>
      </c>
      <c r="E166" s="81" t="s">
        <v>18</v>
      </c>
      <c r="F166" s="80">
        <v>5</v>
      </c>
    </row>
    <row r="167" spans="1:11">
      <c r="A167" s="28"/>
      <c r="B167" s="37" t="s">
        <v>172</v>
      </c>
      <c r="C167" s="30" t="s">
        <v>121</v>
      </c>
      <c r="D167" s="31">
        <v>2</v>
      </c>
      <c r="E167" s="81" t="s">
        <v>18</v>
      </c>
      <c r="F167" s="83">
        <v>5</v>
      </c>
    </row>
    <row r="168" spans="1:11">
      <c r="A168" s="28"/>
      <c r="B168" s="37" t="s">
        <v>173</v>
      </c>
      <c r="C168" s="30" t="s">
        <v>117</v>
      </c>
      <c r="D168" s="31">
        <v>2</v>
      </c>
      <c r="E168" s="81" t="s">
        <v>18</v>
      </c>
      <c r="F168" s="83">
        <v>5</v>
      </c>
    </row>
    <row r="169" spans="1:11">
      <c r="A169" s="28"/>
      <c r="B169" s="37" t="s">
        <v>174</v>
      </c>
      <c r="C169" s="30" t="s">
        <v>116</v>
      </c>
      <c r="D169" s="42">
        <v>2</v>
      </c>
      <c r="E169" s="80" t="s">
        <v>11</v>
      </c>
      <c r="F169" s="80">
        <v>8</v>
      </c>
    </row>
    <row r="170" spans="1:11" ht="13.5" thickBot="1">
      <c r="A170" s="32"/>
      <c r="B170" s="33" t="s">
        <v>175</v>
      </c>
      <c r="C170" s="34" t="s">
        <v>122</v>
      </c>
      <c r="D170" s="35">
        <v>2</v>
      </c>
      <c r="E170" s="82" t="s">
        <v>11</v>
      </c>
      <c r="F170" s="82">
        <v>8</v>
      </c>
    </row>
    <row r="171" spans="1:11">
      <c r="A171" s="36" t="s">
        <v>131</v>
      </c>
      <c r="B171" s="37" t="s">
        <v>177</v>
      </c>
      <c r="C171" s="38" t="s">
        <v>184</v>
      </c>
      <c r="D171" s="39">
        <v>2</v>
      </c>
      <c r="E171" s="120" t="s">
        <v>15</v>
      </c>
      <c r="F171" s="49">
        <f t="shared" ref="F171:F182" si="3">IF(E171="A",D171*4,IF(E171="B+",D171*3.5,IF(E171="B",D171*3,IF(E171="C+",D171*2.5,IF(E171="C",D171*2,IF(E171="D",D171*1,D171*0))))))</f>
        <v>6</v>
      </c>
    </row>
    <row r="172" spans="1:11">
      <c r="A172" s="24"/>
      <c r="B172" s="37" t="s">
        <v>178</v>
      </c>
      <c r="C172" s="26" t="s">
        <v>185</v>
      </c>
      <c r="D172" s="27">
        <v>2</v>
      </c>
      <c r="E172" s="80" t="s">
        <v>15</v>
      </c>
      <c r="F172" s="24">
        <f t="shared" si="3"/>
        <v>6</v>
      </c>
    </row>
    <row r="173" spans="1:11">
      <c r="A173" s="24"/>
      <c r="B173" s="37" t="s">
        <v>179</v>
      </c>
      <c r="C173" s="26" t="s">
        <v>118</v>
      </c>
      <c r="D173" s="27">
        <v>2</v>
      </c>
      <c r="E173" s="80" t="s">
        <v>112</v>
      </c>
      <c r="F173" s="24">
        <v>4</v>
      </c>
    </row>
    <row r="174" spans="1:11">
      <c r="A174" s="24"/>
      <c r="B174" s="37" t="s">
        <v>180</v>
      </c>
      <c r="C174" s="26" t="s">
        <v>186</v>
      </c>
      <c r="D174" s="27">
        <v>2</v>
      </c>
      <c r="E174" s="80" t="s">
        <v>15</v>
      </c>
      <c r="F174" s="24">
        <f t="shared" si="3"/>
        <v>6</v>
      </c>
    </row>
    <row r="175" spans="1:11">
      <c r="A175" s="24"/>
      <c r="B175" s="37" t="s">
        <v>181</v>
      </c>
      <c r="C175" s="26" t="s">
        <v>123</v>
      </c>
      <c r="D175" s="27">
        <v>2</v>
      </c>
      <c r="E175" s="80" t="s">
        <v>112</v>
      </c>
      <c r="F175" s="24">
        <f t="shared" si="3"/>
        <v>4</v>
      </c>
    </row>
    <row r="176" spans="1:11">
      <c r="A176" s="24"/>
      <c r="B176" s="37" t="s">
        <v>182</v>
      </c>
      <c r="C176" s="26" t="s">
        <v>187</v>
      </c>
      <c r="D176" s="27">
        <v>2</v>
      </c>
      <c r="E176" s="80" t="s">
        <v>15</v>
      </c>
      <c r="F176" s="24">
        <f t="shared" si="3"/>
        <v>6</v>
      </c>
    </row>
    <row r="177" spans="1:8" ht="13.5" thickBot="1">
      <c r="A177" s="24"/>
      <c r="B177" s="37" t="s">
        <v>183</v>
      </c>
      <c r="C177" s="30" t="s">
        <v>188</v>
      </c>
      <c r="D177" s="32">
        <v>2</v>
      </c>
      <c r="E177" s="82" t="s">
        <v>15</v>
      </c>
      <c r="F177" s="32">
        <f t="shared" si="3"/>
        <v>6</v>
      </c>
    </row>
    <row r="178" spans="1:8">
      <c r="A178" s="54" t="s">
        <v>132</v>
      </c>
      <c r="B178" s="21" t="s">
        <v>189</v>
      </c>
      <c r="C178" s="21" t="s">
        <v>195</v>
      </c>
      <c r="D178" s="39">
        <v>2</v>
      </c>
      <c r="E178" s="120" t="s">
        <v>13</v>
      </c>
      <c r="F178" s="40">
        <f t="shared" si="3"/>
        <v>7</v>
      </c>
    </row>
    <row r="179" spans="1:8">
      <c r="A179" s="24"/>
      <c r="B179" s="26" t="s">
        <v>190</v>
      </c>
      <c r="C179" s="26" t="s">
        <v>196</v>
      </c>
      <c r="D179" s="27">
        <v>2</v>
      </c>
      <c r="E179" s="81" t="s">
        <v>13</v>
      </c>
      <c r="F179" s="40">
        <f t="shared" si="3"/>
        <v>7</v>
      </c>
    </row>
    <row r="180" spans="1:8">
      <c r="A180" s="24"/>
      <c r="B180" s="26" t="s">
        <v>191</v>
      </c>
      <c r="C180" s="26" t="s">
        <v>197</v>
      </c>
      <c r="D180" s="63">
        <v>2</v>
      </c>
      <c r="E180" s="80" t="s">
        <v>13</v>
      </c>
      <c r="F180" s="24">
        <v>7</v>
      </c>
    </row>
    <row r="181" spans="1:8">
      <c r="A181" s="28"/>
      <c r="B181" s="38" t="s">
        <v>192</v>
      </c>
      <c r="C181" s="38" t="s">
        <v>198</v>
      </c>
      <c r="D181" s="64">
        <v>2</v>
      </c>
      <c r="E181" s="83" t="s">
        <v>13</v>
      </c>
      <c r="F181" s="40">
        <f t="shared" si="3"/>
        <v>7</v>
      </c>
    </row>
    <row r="182" spans="1:8">
      <c r="A182" s="24"/>
      <c r="B182" s="30" t="s">
        <v>193</v>
      </c>
      <c r="C182" s="26" t="s">
        <v>124</v>
      </c>
      <c r="D182" s="27">
        <v>2</v>
      </c>
      <c r="E182" s="80" t="s">
        <v>13</v>
      </c>
      <c r="F182" s="24">
        <f t="shared" si="3"/>
        <v>7</v>
      </c>
    </row>
    <row r="183" spans="1:8" ht="13.5" thickBot="1">
      <c r="A183" s="68"/>
      <c r="B183" s="34" t="s">
        <v>194</v>
      </c>
      <c r="C183" s="34" t="s">
        <v>125</v>
      </c>
      <c r="D183" s="47">
        <v>6</v>
      </c>
      <c r="E183" s="82" t="s">
        <v>113</v>
      </c>
      <c r="F183" s="82" t="s">
        <v>113</v>
      </c>
    </row>
    <row r="184" spans="1:8" ht="13.5" thickBot="1">
      <c r="A184" s="9"/>
      <c r="B184" s="48"/>
      <c r="C184" s="15" t="s">
        <v>127</v>
      </c>
      <c r="D184" s="9">
        <v>40</v>
      </c>
      <c r="E184" s="49"/>
      <c r="F184" s="120">
        <f>SUM(F163:F183)</f>
        <v>122</v>
      </c>
    </row>
    <row r="185" spans="1:8" ht="13.5" thickBot="1">
      <c r="A185" s="9"/>
      <c r="B185" s="48"/>
      <c r="C185" s="15" t="s">
        <v>128</v>
      </c>
      <c r="D185" s="178" t="s">
        <v>371</v>
      </c>
      <c r="E185" s="178"/>
      <c r="F185" s="179"/>
      <c r="H185" t="s">
        <v>113</v>
      </c>
    </row>
    <row r="186" spans="1:8" ht="13.5" thickBot="1">
      <c r="A186" s="48"/>
      <c r="B186" s="48"/>
      <c r="C186" s="58"/>
      <c r="D186" s="178" t="s">
        <v>225</v>
      </c>
      <c r="E186" s="178"/>
      <c r="F186" s="179"/>
    </row>
    <row r="187" spans="1:8">
      <c r="D187" s="7"/>
      <c r="E187" s="7"/>
      <c r="F187" s="7"/>
    </row>
    <row r="212" spans="1:6">
      <c r="A212" s="175" t="s">
        <v>216</v>
      </c>
      <c r="B212" s="175"/>
      <c r="C212" s="175"/>
      <c r="D212" s="175"/>
      <c r="E212" s="175"/>
      <c r="F212" s="175"/>
    </row>
    <row r="213" spans="1:6">
      <c r="A213" s="175" t="s">
        <v>0</v>
      </c>
      <c r="B213" s="175"/>
      <c r="C213" s="175"/>
      <c r="D213" s="175"/>
      <c r="E213" s="175"/>
      <c r="F213" s="175"/>
    </row>
    <row r="214" spans="1:6" ht="15">
      <c r="A214" s="176" t="s">
        <v>149</v>
      </c>
      <c r="B214" s="176"/>
      <c r="C214" s="176"/>
      <c r="D214" s="176"/>
      <c r="E214" s="176"/>
      <c r="F214" s="176"/>
    </row>
    <row r="215" spans="1:6">
      <c r="A215" s="177" t="s">
        <v>164</v>
      </c>
      <c r="B215" s="177"/>
      <c r="C215" s="177"/>
      <c r="D215" s="177"/>
      <c r="E215" s="177"/>
      <c r="F215" s="177"/>
    </row>
    <row r="216" spans="1:6">
      <c r="A216" s="2" t="s">
        <v>113</v>
      </c>
      <c r="B216" s="2" t="s">
        <v>113</v>
      </c>
      <c r="C216" s="2" t="s">
        <v>165</v>
      </c>
    </row>
    <row r="217" spans="1:6">
      <c r="A217" s="2"/>
      <c r="B217" s="2"/>
      <c r="C217" s="2" t="s">
        <v>166</v>
      </c>
    </row>
    <row r="218" spans="1:6">
      <c r="A218" s="2"/>
      <c r="B218" s="2"/>
      <c r="C218" s="2"/>
    </row>
    <row r="219" spans="1:6" ht="15.75">
      <c r="A219" s="4" t="s">
        <v>162</v>
      </c>
      <c r="B219" s="5"/>
      <c r="C219" s="6"/>
      <c r="D219" s="5"/>
      <c r="E219" s="5"/>
      <c r="F219" s="5"/>
    </row>
    <row r="220" spans="1:6">
      <c r="A220" s="6" t="s">
        <v>432</v>
      </c>
      <c r="B220" s="5"/>
      <c r="C220" s="6"/>
      <c r="D220" s="5"/>
      <c r="E220" s="5"/>
      <c r="F220" s="5"/>
    </row>
    <row r="231" spans="1:15" ht="13.5" thickBot="1"/>
    <row r="232" spans="1:15">
      <c r="A232" s="126"/>
      <c r="B232" s="125"/>
      <c r="C232" s="125"/>
      <c r="D232" s="94"/>
      <c r="E232" s="94"/>
      <c r="F232" s="95"/>
    </row>
    <row r="233" spans="1:15" ht="13.5" thickBot="1">
      <c r="A233" s="96" t="s">
        <v>129</v>
      </c>
      <c r="B233" s="55"/>
      <c r="C233" s="56"/>
      <c r="D233" s="57"/>
      <c r="E233" s="46"/>
      <c r="F233" s="97"/>
      <c r="K233" t="s">
        <v>113</v>
      </c>
      <c r="O233" t="s">
        <v>113</v>
      </c>
    </row>
    <row r="234" spans="1:15">
      <c r="A234" s="59" t="s">
        <v>114</v>
      </c>
      <c r="B234" s="101" t="s">
        <v>387</v>
      </c>
      <c r="C234" s="26" t="s">
        <v>115</v>
      </c>
      <c r="D234" s="27">
        <v>2</v>
      </c>
      <c r="E234" s="80" t="s">
        <v>15</v>
      </c>
      <c r="F234" s="24">
        <f t="shared" ref="F234:F247" si="4">IF(E234="A",D234*4,IF(E234="B+",D234*3.5,IF(E234="B",D234*3,IF(E234="C+",D234*2.5,IF(E234="C",D234*2,IF(E234="D",D234*1,D234*0))))))</f>
        <v>6</v>
      </c>
    </row>
    <row r="235" spans="1:15">
      <c r="A235" s="24"/>
      <c r="B235" s="101" t="s">
        <v>388</v>
      </c>
      <c r="C235" s="26" t="s">
        <v>119</v>
      </c>
      <c r="D235" s="27">
        <v>2</v>
      </c>
      <c r="E235" s="80" t="s">
        <v>18</v>
      </c>
      <c r="F235" s="24">
        <f t="shared" si="4"/>
        <v>5</v>
      </c>
    </row>
    <row r="236" spans="1:15">
      <c r="A236" s="43"/>
      <c r="B236" s="101" t="s">
        <v>389</v>
      </c>
      <c r="C236" s="30" t="s">
        <v>120</v>
      </c>
      <c r="D236" s="31">
        <v>2</v>
      </c>
      <c r="E236" s="81" t="s">
        <v>15</v>
      </c>
      <c r="F236" s="24">
        <f t="shared" si="4"/>
        <v>6</v>
      </c>
    </row>
    <row r="237" spans="1:15">
      <c r="A237" s="28"/>
      <c r="B237" s="101" t="s">
        <v>390</v>
      </c>
      <c r="C237" s="30" t="s">
        <v>121</v>
      </c>
      <c r="D237" s="31">
        <v>2</v>
      </c>
      <c r="E237" s="81" t="s">
        <v>18</v>
      </c>
      <c r="F237" s="40">
        <f t="shared" si="4"/>
        <v>5</v>
      </c>
    </row>
    <row r="238" spans="1:15">
      <c r="A238" s="28"/>
      <c r="B238" s="101" t="s">
        <v>391</v>
      </c>
      <c r="C238" s="30" t="s">
        <v>116</v>
      </c>
      <c r="D238" s="42">
        <v>2</v>
      </c>
      <c r="E238" s="80" t="s">
        <v>150</v>
      </c>
      <c r="F238" s="24">
        <v>4</v>
      </c>
    </row>
    <row r="239" spans="1:15">
      <c r="A239" s="24"/>
      <c r="B239" s="102" t="s">
        <v>392</v>
      </c>
      <c r="C239" s="26" t="s">
        <v>122</v>
      </c>
      <c r="D239" s="27">
        <v>2</v>
      </c>
      <c r="E239" s="80" t="s">
        <v>18</v>
      </c>
      <c r="F239" s="24">
        <f t="shared" si="4"/>
        <v>5</v>
      </c>
    </row>
    <row r="240" spans="1:15" ht="13.5" thickBot="1">
      <c r="A240" s="32"/>
      <c r="B240" s="88" t="s">
        <v>191</v>
      </c>
      <c r="C240" s="87" t="s">
        <v>197</v>
      </c>
      <c r="D240" s="35">
        <v>2</v>
      </c>
      <c r="E240" s="82" t="s">
        <v>18</v>
      </c>
      <c r="F240" s="32">
        <f t="shared" si="4"/>
        <v>5</v>
      </c>
    </row>
    <row r="241" spans="1:8">
      <c r="A241" s="36" t="s">
        <v>131</v>
      </c>
      <c r="B241" s="101" t="s">
        <v>393</v>
      </c>
      <c r="C241" s="98" t="s">
        <v>198</v>
      </c>
      <c r="D241" s="39">
        <v>2</v>
      </c>
      <c r="E241" s="120" t="s">
        <v>11</v>
      </c>
      <c r="F241" s="49">
        <f t="shared" si="4"/>
        <v>8</v>
      </c>
    </row>
    <row r="242" spans="1:8">
      <c r="A242" s="24"/>
      <c r="B242" s="101" t="s">
        <v>394</v>
      </c>
      <c r="C242" s="100" t="s">
        <v>187</v>
      </c>
      <c r="D242" s="27">
        <v>2</v>
      </c>
      <c r="E242" s="80" t="s">
        <v>13</v>
      </c>
      <c r="F242" s="24">
        <f t="shared" si="4"/>
        <v>7</v>
      </c>
    </row>
    <row r="243" spans="1:8">
      <c r="A243" s="24"/>
      <c r="B243" s="101" t="s">
        <v>395</v>
      </c>
      <c r="C243" s="100" t="s">
        <v>184</v>
      </c>
      <c r="D243" s="27">
        <v>2</v>
      </c>
      <c r="E243" s="80" t="s">
        <v>13</v>
      </c>
      <c r="F243" s="24">
        <f t="shared" si="4"/>
        <v>7</v>
      </c>
    </row>
    <row r="244" spans="1:8">
      <c r="A244" s="24"/>
      <c r="B244" s="101" t="s">
        <v>390</v>
      </c>
      <c r="C244" s="26" t="s">
        <v>186</v>
      </c>
      <c r="D244" s="27">
        <v>2</v>
      </c>
      <c r="E244" s="80" t="s">
        <v>18</v>
      </c>
      <c r="F244" s="24">
        <f t="shared" si="4"/>
        <v>5</v>
      </c>
    </row>
    <row r="245" spans="1:8">
      <c r="A245" s="24"/>
      <c r="B245" s="101" t="s">
        <v>396</v>
      </c>
      <c r="C245" s="26" t="s">
        <v>123</v>
      </c>
      <c r="D245" s="27">
        <v>2</v>
      </c>
      <c r="E245" s="80" t="s">
        <v>18</v>
      </c>
      <c r="F245" s="24">
        <v>5</v>
      </c>
    </row>
    <row r="246" spans="1:8">
      <c r="A246" s="24"/>
      <c r="B246" s="102" t="s">
        <v>395</v>
      </c>
      <c r="C246" s="100" t="s">
        <v>126</v>
      </c>
      <c r="D246" s="27">
        <v>2</v>
      </c>
      <c r="E246" s="80" t="s">
        <v>15</v>
      </c>
      <c r="F246" s="24">
        <v>6</v>
      </c>
    </row>
    <row r="247" spans="1:8" ht="13.5" thickBot="1">
      <c r="A247" s="32"/>
      <c r="B247" s="88" t="s">
        <v>398</v>
      </c>
      <c r="C247" s="87" t="s">
        <v>195</v>
      </c>
      <c r="D247" s="32">
        <v>2</v>
      </c>
      <c r="E247" s="82" t="s">
        <v>15</v>
      </c>
      <c r="F247" s="32">
        <f t="shared" si="4"/>
        <v>6</v>
      </c>
    </row>
    <row r="248" spans="1:8">
      <c r="A248" s="40"/>
      <c r="B248" s="121" t="s">
        <v>399</v>
      </c>
      <c r="C248" s="38" t="s">
        <v>124</v>
      </c>
      <c r="D248" s="39">
        <v>2</v>
      </c>
      <c r="E248" s="83" t="s">
        <v>13</v>
      </c>
      <c r="F248" s="24">
        <f>IF(E248="A",D248*4,IF(E248="B+",D248*3.5,IF(E248="B",D248*3,IF(E248="C+",D248*2.5,IF(E248="C",D248*2,IF(E248="D",D248*1,D248*0))))))</f>
        <v>7</v>
      </c>
    </row>
    <row r="249" spans="1:8" ht="13.5" thickBot="1">
      <c r="A249" s="68"/>
      <c r="B249" s="87" t="s">
        <v>400</v>
      </c>
      <c r="C249" s="34" t="s">
        <v>125</v>
      </c>
      <c r="D249" s="47">
        <v>6</v>
      </c>
      <c r="E249" s="82" t="s">
        <v>13</v>
      </c>
      <c r="F249" s="32">
        <f>IF(E249="A",D249*4,IF(E249="B+",D249*3.5,IF(E249="B",D249*3,IF(E249="C+",D249*2.5,IF(E249="C",D249*2,IF(E249="D",D249*1,D249*0))))))</f>
        <v>21</v>
      </c>
    </row>
    <row r="250" spans="1:8" ht="13.5" thickBot="1">
      <c r="A250" s="9"/>
      <c r="B250" s="48"/>
      <c r="C250" s="15" t="s">
        <v>127</v>
      </c>
      <c r="D250" s="8">
        <v>36</v>
      </c>
      <c r="E250" s="49"/>
      <c r="F250" s="18">
        <f>SUM(F234:F249)</f>
        <v>108</v>
      </c>
    </row>
    <row r="251" spans="1:8" ht="13.5" thickBot="1">
      <c r="A251" s="9"/>
      <c r="B251" s="48"/>
      <c r="C251" s="15" t="s">
        <v>128</v>
      </c>
      <c r="D251" s="178" t="s">
        <v>525</v>
      </c>
      <c r="E251" s="178"/>
      <c r="F251" s="179"/>
      <c r="H251" t="s">
        <v>113</v>
      </c>
    </row>
    <row r="252" spans="1:8" ht="13.5" thickBot="1">
      <c r="A252" s="48"/>
      <c r="B252" s="48"/>
      <c r="C252" s="58"/>
      <c r="D252" s="178" t="s">
        <v>167</v>
      </c>
      <c r="E252" s="178"/>
      <c r="F252" s="179"/>
    </row>
    <row r="253" spans="1:8">
      <c r="D253" s="7"/>
      <c r="E253" s="7"/>
      <c r="F253" s="7"/>
    </row>
    <row r="267" spans="1:3">
      <c r="A267" s="154" t="s">
        <v>408</v>
      </c>
      <c r="B267"/>
      <c r="C267"/>
    </row>
    <row r="268" spans="1:3">
      <c r="A268" s="155" t="s">
        <v>409</v>
      </c>
      <c r="B268"/>
      <c r="C268"/>
    </row>
    <row r="269" spans="1:3">
      <c r="A269"/>
      <c r="B269" s="154" t="s">
        <v>8</v>
      </c>
      <c r="C269" s="154" t="s">
        <v>410</v>
      </c>
    </row>
    <row r="270" spans="1:3">
      <c r="A270"/>
      <c r="B270" s="154" t="s">
        <v>11</v>
      </c>
      <c r="C270" s="156">
        <v>4</v>
      </c>
    </row>
    <row r="271" spans="1:3">
      <c r="A271"/>
      <c r="B271" s="154" t="s">
        <v>13</v>
      </c>
      <c r="C271" s="156">
        <v>3.5</v>
      </c>
    </row>
    <row r="272" spans="1:3">
      <c r="A272"/>
      <c r="B272" s="154" t="s">
        <v>15</v>
      </c>
      <c r="C272" s="156">
        <v>3</v>
      </c>
    </row>
    <row r="273" spans="1:3">
      <c r="A273"/>
      <c r="B273" s="154" t="s">
        <v>18</v>
      </c>
      <c r="C273" s="156">
        <v>2.5</v>
      </c>
    </row>
    <row r="274" spans="1:3">
      <c r="A274"/>
      <c r="B274" s="154" t="s">
        <v>112</v>
      </c>
      <c r="C274" s="156">
        <v>2</v>
      </c>
    </row>
    <row r="275" spans="1:3">
      <c r="A275"/>
      <c r="B275" s="154" t="s">
        <v>199</v>
      </c>
      <c r="C275" s="156">
        <v>1</v>
      </c>
    </row>
    <row r="276" spans="1:3">
      <c r="A276"/>
      <c r="B276" s="154" t="s">
        <v>411</v>
      </c>
      <c r="C276" s="156">
        <v>0</v>
      </c>
    </row>
  </sheetData>
  <mergeCells count="18">
    <mergeCell ref="A141:F141"/>
    <mergeCell ref="A142:F142"/>
    <mergeCell ref="A143:F143"/>
    <mergeCell ref="A144:F144"/>
    <mergeCell ref="D185:F185"/>
    <mergeCell ref="D186:F186"/>
    <mergeCell ref="A1:F1"/>
    <mergeCell ref="A2:F2"/>
    <mergeCell ref="A3:F3"/>
    <mergeCell ref="D105:F105"/>
    <mergeCell ref="D106:F106"/>
    <mergeCell ref="A4:F4"/>
    <mergeCell ref="A212:F212"/>
    <mergeCell ref="A213:F213"/>
    <mergeCell ref="A214:F214"/>
    <mergeCell ref="A215:F215"/>
    <mergeCell ref="D251:F251"/>
    <mergeCell ref="D252:F252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68609" r:id="rId4"/>
    <oleObject progId="Word.Document.6" shapeId="68610" r:id="rId5"/>
    <oleObject progId="Word.Document.6" shapeId="68611" r:id="rId6"/>
    <oleObject progId="Word.Document.6" shapeId="126017" r:id="rId7"/>
    <oleObject progId="Word.Document.6" shapeId="126018" r:id="rId8"/>
    <oleObject progId="Word.Document.6" shapeId="126019" r:id="rId9"/>
    <oleObject progId="Word.Document.6" shapeId="172036" r:id="rId10"/>
    <oleObject progId="Word.Document.6" shapeId="172037" r:id="rId11"/>
    <oleObject progId="Word.Document.6" shapeId="172509" r:id="rId12"/>
  </oleObjects>
</worksheet>
</file>

<file path=xl/worksheets/sheet20.xml><?xml version="1.0" encoding="utf-8"?>
<worksheet xmlns="http://schemas.openxmlformats.org/spreadsheetml/2006/main" xmlns:r="http://schemas.openxmlformats.org/officeDocument/2006/relationships">
  <dimension ref="A1:N202"/>
  <sheetViews>
    <sheetView topLeftCell="A76" workbookViewId="0">
      <selection activeCell="M196" sqref="M196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216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>
      <c r="A20" s="7"/>
      <c r="B20" s="7"/>
      <c r="C20" s="7"/>
      <c r="D20" s="9"/>
      <c r="E20" s="9"/>
      <c r="F20" s="9"/>
    </row>
    <row r="21" spans="1:11" ht="13.5" thickBot="1">
      <c r="A21" s="116" t="s">
        <v>130</v>
      </c>
      <c r="B21" s="7"/>
      <c r="C21" s="7"/>
      <c r="D21" s="9"/>
      <c r="E21" s="9"/>
      <c r="F21" s="9"/>
    </row>
    <row r="22" spans="1:11" ht="13.5" thickBot="1">
      <c r="A22" s="15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4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133</v>
      </c>
      <c r="C24" s="85" t="s">
        <v>204</v>
      </c>
      <c r="D24" s="22">
        <v>2</v>
      </c>
      <c r="E24" s="84" t="s">
        <v>15</v>
      </c>
      <c r="F24" s="23">
        <f t="shared" ref="F24:F63" si="0">IF(E24="A",D24*4,IF(E24="B+",D24*3.5,IF(E24="B",D24*3,IF(E24="C+",D24*2.5,IF(E24="C",D24*2,IF(E24="D",D24*1,D24*0))))))</f>
        <v>6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11</v>
      </c>
      <c r="F25" s="28">
        <f t="shared" si="0"/>
        <v>8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11</v>
      </c>
      <c r="F27" s="24">
        <f t="shared" si="0"/>
        <v>8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150</v>
      </c>
      <c r="F28" s="24">
        <v>4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11</v>
      </c>
      <c r="F29" s="24">
        <f t="shared" si="0"/>
        <v>8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15</v>
      </c>
      <c r="F30" s="24">
        <f t="shared" si="0"/>
        <v>6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13</v>
      </c>
      <c r="F32" s="24">
        <f t="shared" si="0"/>
        <v>7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11</v>
      </c>
      <c r="F33" s="32">
        <f t="shared" si="0"/>
        <v>8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 t="s">
        <v>11</v>
      </c>
      <c r="F34" s="40">
        <f t="shared" si="0"/>
        <v>8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11</v>
      </c>
      <c r="F35" s="24">
        <f t="shared" si="0"/>
        <v>8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11</v>
      </c>
      <c r="F37" s="24">
        <f t="shared" si="0"/>
        <v>8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13</v>
      </c>
      <c r="F38" s="24">
        <f t="shared" si="0"/>
        <v>7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15</v>
      </c>
      <c r="F39" s="24">
        <f t="shared" si="0"/>
        <v>6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11</v>
      </c>
      <c r="F41" s="24">
        <f t="shared" si="0"/>
        <v>8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11</v>
      </c>
      <c r="F42" s="24">
        <f t="shared" si="0"/>
        <v>8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 t="s">
        <v>13</v>
      </c>
      <c r="F43" s="68">
        <f t="shared" si="0"/>
        <v>7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11</v>
      </c>
      <c r="F44" s="40">
        <f t="shared" si="0"/>
        <v>8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15</v>
      </c>
      <c r="F45" s="24">
        <f t="shared" si="0"/>
        <v>6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11</v>
      </c>
      <c r="F47" s="24">
        <f t="shared" si="0"/>
        <v>8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15</v>
      </c>
      <c r="F48" s="24">
        <f t="shared" si="0"/>
        <v>6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11</v>
      </c>
      <c r="F49" s="24">
        <f t="shared" si="0"/>
        <v>8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11</v>
      </c>
      <c r="F51" s="24">
        <f t="shared" si="0"/>
        <v>8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11</v>
      </c>
      <c r="F52" s="24">
        <f t="shared" si="0"/>
        <v>8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 t="s">
        <v>15</v>
      </c>
      <c r="F53" s="24">
        <f t="shared" si="0"/>
        <v>6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 t="s">
        <v>112</v>
      </c>
      <c r="F54" s="23">
        <f t="shared" si="0"/>
        <v>4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11</v>
      </c>
      <c r="F55" s="24">
        <f t="shared" si="0"/>
        <v>8</v>
      </c>
    </row>
    <row r="56" spans="1:10">
      <c r="A56" s="28"/>
      <c r="B56" s="25" t="s">
        <v>72</v>
      </c>
      <c r="C56" s="26" t="s">
        <v>73</v>
      </c>
      <c r="D56" s="27">
        <v>2</v>
      </c>
      <c r="E56" s="81" t="s">
        <v>13</v>
      </c>
      <c r="F56" s="24">
        <f t="shared" si="0"/>
        <v>7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11</v>
      </c>
      <c r="F57" s="24">
        <f t="shared" si="0"/>
        <v>8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15</v>
      </c>
      <c r="F58" s="24">
        <f t="shared" si="0"/>
        <v>6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13</v>
      </c>
      <c r="F59" s="24">
        <f t="shared" si="0"/>
        <v>7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15</v>
      </c>
      <c r="F61" s="40">
        <f t="shared" si="0"/>
        <v>6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11</v>
      </c>
      <c r="F63" s="32">
        <f t="shared" si="0"/>
        <v>8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 ht="55.5" customHeight="1">
      <c r="A71" s="36" t="s">
        <v>88</v>
      </c>
      <c r="B71" s="37" t="s">
        <v>89</v>
      </c>
      <c r="C71" s="38" t="s">
        <v>136</v>
      </c>
      <c r="D71" s="39">
        <v>2</v>
      </c>
      <c r="E71" s="83" t="s">
        <v>15</v>
      </c>
      <c r="F71" s="40">
        <f t="shared" ref="F71:F84" si="1">IF(E71="A",D71*4,IF(E71="B+",D71*3.5,IF(E71="B",D71*3,IF(E71="C+",D71*2.5,IF(E71="C",D71*2,IF(E71="D",D71*1,D71*0))))))</f>
        <v>6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 t="s">
        <v>11</v>
      </c>
      <c r="F72" s="24">
        <f t="shared" si="1"/>
        <v>8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 t="s">
        <v>13</v>
      </c>
      <c r="F73" s="24">
        <f t="shared" si="1"/>
        <v>7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 t="s">
        <v>18</v>
      </c>
      <c r="F74" s="40">
        <f t="shared" si="1"/>
        <v>5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11</v>
      </c>
      <c r="F75" s="24">
        <f t="shared" si="1"/>
        <v>8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15</v>
      </c>
      <c r="F76" s="24">
        <f t="shared" si="1"/>
        <v>6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15</v>
      </c>
      <c r="F77" s="24">
        <f t="shared" si="1"/>
        <v>6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 t="s">
        <v>11</v>
      </c>
      <c r="F78" s="24">
        <f t="shared" si="1"/>
        <v>8</v>
      </c>
    </row>
    <row r="79" spans="1:10" ht="13.5" thickBot="1">
      <c r="A79" s="32"/>
      <c r="B79" s="88" t="s">
        <v>98</v>
      </c>
      <c r="C79" s="87" t="s">
        <v>99</v>
      </c>
      <c r="D79" s="35">
        <v>2</v>
      </c>
      <c r="E79" s="82" t="s">
        <v>13</v>
      </c>
      <c r="F79" s="32">
        <f t="shared" si="1"/>
        <v>7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13</v>
      </c>
      <c r="F80" s="40">
        <f t="shared" si="1"/>
        <v>7</v>
      </c>
    </row>
    <row r="81" spans="1:14">
      <c r="A81" s="24"/>
      <c r="B81" s="26" t="s">
        <v>106</v>
      </c>
      <c r="C81" s="25" t="s">
        <v>107</v>
      </c>
      <c r="D81" s="24">
        <v>2</v>
      </c>
      <c r="E81" s="90" t="s">
        <v>13</v>
      </c>
      <c r="F81" s="24">
        <f t="shared" si="1"/>
        <v>7</v>
      </c>
    </row>
    <row r="82" spans="1:14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24">
        <f t="shared" si="1"/>
        <v>16</v>
      </c>
      <c r="K82" t="s">
        <v>113</v>
      </c>
    </row>
    <row r="83" spans="1:14">
      <c r="A83" s="24"/>
      <c r="B83" s="30" t="s">
        <v>109</v>
      </c>
      <c r="C83" s="25" t="s">
        <v>140</v>
      </c>
      <c r="D83" s="24">
        <v>2</v>
      </c>
      <c r="E83" s="90" t="s">
        <v>15</v>
      </c>
      <c r="F83" s="24">
        <f t="shared" si="1"/>
        <v>6</v>
      </c>
    </row>
    <row r="84" spans="1:14" ht="13.5" thickBot="1">
      <c r="A84" s="32"/>
      <c r="B84" s="34" t="s">
        <v>110</v>
      </c>
      <c r="C84" s="33" t="s">
        <v>141</v>
      </c>
      <c r="D84" s="32">
        <v>2</v>
      </c>
      <c r="E84" s="91" t="s">
        <v>11</v>
      </c>
      <c r="F84" s="32">
        <f t="shared" si="1"/>
        <v>8</v>
      </c>
    </row>
    <row r="85" spans="1:14" ht="18" customHeight="1" thickBot="1">
      <c r="A85" s="72" t="s">
        <v>129</v>
      </c>
      <c r="B85" s="73"/>
      <c r="C85" s="74"/>
      <c r="D85" s="75"/>
      <c r="E85" s="76"/>
      <c r="F85" s="77"/>
    </row>
    <row r="86" spans="1:14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11</v>
      </c>
      <c r="F86" s="40">
        <f t="shared" ref="F86:F106" si="2">IF(E86="A",D86*4,IF(E86="B+",D86*3.5,IF(E86="B",D86*3,IF(E86="C+",D86*2.5,IF(E86="C",D86*2,IF(E86="D",D86*1,D86*0))))))</f>
        <v>8</v>
      </c>
    </row>
    <row r="87" spans="1:14">
      <c r="A87" s="24"/>
      <c r="B87" s="37" t="s">
        <v>169</v>
      </c>
      <c r="C87" s="26" t="s">
        <v>115</v>
      </c>
      <c r="D87" s="27">
        <v>2</v>
      </c>
      <c r="E87" s="80" t="s">
        <v>13</v>
      </c>
      <c r="F87" s="40">
        <v>7</v>
      </c>
      <c r="H87" t="s">
        <v>113</v>
      </c>
      <c r="I87" t="s">
        <v>113</v>
      </c>
    </row>
    <row r="88" spans="1:14">
      <c r="A88" s="24"/>
      <c r="B88" s="37" t="s">
        <v>170</v>
      </c>
      <c r="C88" s="26" t="s">
        <v>119</v>
      </c>
      <c r="D88" s="27">
        <v>2</v>
      </c>
      <c r="E88" s="80" t="s">
        <v>13</v>
      </c>
      <c r="F88" s="24">
        <f t="shared" si="2"/>
        <v>7</v>
      </c>
    </row>
    <row r="89" spans="1:14">
      <c r="A89" s="43"/>
      <c r="B89" s="37" t="s">
        <v>171</v>
      </c>
      <c r="C89" s="30" t="s">
        <v>120</v>
      </c>
      <c r="D89" s="31">
        <v>2</v>
      </c>
      <c r="E89" s="81" t="s">
        <v>11</v>
      </c>
      <c r="F89" s="24">
        <f t="shared" si="2"/>
        <v>8</v>
      </c>
    </row>
    <row r="90" spans="1:14">
      <c r="A90" s="28"/>
      <c r="B90" s="37" t="s">
        <v>172</v>
      </c>
      <c r="C90" s="30" t="s">
        <v>121</v>
      </c>
      <c r="D90" s="31">
        <v>2</v>
      </c>
      <c r="E90" s="81" t="s">
        <v>13</v>
      </c>
      <c r="F90" s="40">
        <f t="shared" si="2"/>
        <v>7</v>
      </c>
    </row>
    <row r="91" spans="1:14">
      <c r="A91" s="28"/>
      <c r="B91" s="37" t="s">
        <v>173</v>
      </c>
      <c r="C91" s="30" t="s">
        <v>117</v>
      </c>
      <c r="D91" s="31">
        <v>2</v>
      </c>
      <c r="E91" s="81" t="s">
        <v>13</v>
      </c>
      <c r="F91" s="40">
        <f t="shared" si="2"/>
        <v>7</v>
      </c>
      <c r="H91" t="s">
        <v>113</v>
      </c>
    </row>
    <row r="92" spans="1:14">
      <c r="A92" s="28"/>
      <c r="B92" s="37" t="s">
        <v>174</v>
      </c>
      <c r="C92" s="30" t="s">
        <v>116</v>
      </c>
      <c r="D92" s="42">
        <v>2</v>
      </c>
      <c r="E92" s="80" t="s">
        <v>11</v>
      </c>
      <c r="F92" s="40">
        <f t="shared" si="2"/>
        <v>8</v>
      </c>
      <c r="I92" t="s">
        <v>113</v>
      </c>
      <c r="J92" t="s">
        <v>113</v>
      </c>
    </row>
    <row r="93" spans="1:14" ht="13.5" thickBot="1">
      <c r="A93" s="32"/>
      <c r="B93" s="33" t="s">
        <v>175</v>
      </c>
      <c r="C93" s="34" t="s">
        <v>122</v>
      </c>
      <c r="D93" s="35">
        <v>2</v>
      </c>
      <c r="E93" s="82" t="s">
        <v>15</v>
      </c>
      <c r="F93" s="32">
        <f t="shared" si="2"/>
        <v>6</v>
      </c>
      <c r="M93" t="s">
        <v>113</v>
      </c>
    </row>
    <row r="94" spans="1:14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15</v>
      </c>
      <c r="F94" s="40">
        <f t="shared" si="2"/>
        <v>6</v>
      </c>
      <c r="N94" t="s">
        <v>113</v>
      </c>
    </row>
    <row r="95" spans="1:14">
      <c r="A95" s="24"/>
      <c r="B95" s="37" t="s">
        <v>178</v>
      </c>
      <c r="C95" s="26" t="s">
        <v>185</v>
      </c>
      <c r="D95" s="27">
        <v>2</v>
      </c>
      <c r="E95" s="80" t="s">
        <v>15</v>
      </c>
      <c r="F95" s="40">
        <f t="shared" si="2"/>
        <v>6</v>
      </c>
    </row>
    <row r="96" spans="1:14">
      <c r="A96" s="24"/>
      <c r="B96" s="37" t="s">
        <v>179</v>
      </c>
      <c r="C96" s="26" t="s">
        <v>118</v>
      </c>
      <c r="D96" s="27">
        <v>2</v>
      </c>
      <c r="E96" s="80" t="s">
        <v>11</v>
      </c>
      <c r="F96" s="24">
        <f t="shared" si="2"/>
        <v>8</v>
      </c>
      <c r="M96" t="s">
        <v>113</v>
      </c>
    </row>
    <row r="97" spans="1:12">
      <c r="A97" s="24"/>
      <c r="B97" s="37" t="s">
        <v>180</v>
      </c>
      <c r="C97" s="26" t="s">
        <v>186</v>
      </c>
      <c r="D97" s="27">
        <v>2</v>
      </c>
      <c r="E97" s="80" t="s">
        <v>13</v>
      </c>
      <c r="F97" s="24">
        <f t="shared" si="2"/>
        <v>7</v>
      </c>
      <c r="H97" t="s">
        <v>113</v>
      </c>
    </row>
    <row r="98" spans="1:12">
      <c r="A98" s="24"/>
      <c r="B98" s="37" t="s">
        <v>181</v>
      </c>
      <c r="C98" s="26" t="s">
        <v>123</v>
      </c>
      <c r="D98" s="27">
        <v>2</v>
      </c>
      <c r="E98" s="80" t="s">
        <v>13</v>
      </c>
      <c r="F98" s="24">
        <f t="shared" si="2"/>
        <v>7</v>
      </c>
    </row>
    <row r="99" spans="1:12">
      <c r="A99" s="24"/>
      <c r="B99" s="37" t="s">
        <v>182</v>
      </c>
      <c r="C99" s="26" t="s">
        <v>187</v>
      </c>
      <c r="D99" s="27">
        <v>2</v>
      </c>
      <c r="E99" s="80" t="s">
        <v>13</v>
      </c>
      <c r="F99" s="24">
        <f t="shared" si="2"/>
        <v>7</v>
      </c>
      <c r="K99" t="s">
        <v>113</v>
      </c>
    </row>
    <row r="100" spans="1:12" ht="13.5" thickBot="1">
      <c r="A100" s="24"/>
      <c r="B100" s="37" t="s">
        <v>183</v>
      </c>
      <c r="C100" s="30" t="s">
        <v>188</v>
      </c>
      <c r="D100" s="32">
        <v>2</v>
      </c>
      <c r="E100" s="81" t="s">
        <v>15</v>
      </c>
      <c r="F100" s="40">
        <f t="shared" si="2"/>
        <v>6</v>
      </c>
      <c r="L100" t="s">
        <v>113</v>
      </c>
    </row>
    <row r="101" spans="1:12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15</v>
      </c>
      <c r="F101" s="23">
        <f t="shared" si="2"/>
        <v>6</v>
      </c>
      <c r="H101" t="s">
        <v>113</v>
      </c>
    </row>
    <row r="102" spans="1:12" ht="13.5" customHeight="1">
      <c r="A102" s="24"/>
      <c r="B102" s="26" t="s">
        <v>190</v>
      </c>
      <c r="C102" s="26" t="s">
        <v>196</v>
      </c>
      <c r="D102" s="27">
        <v>2</v>
      </c>
      <c r="E102" s="80" t="s">
        <v>11</v>
      </c>
      <c r="F102" s="24">
        <f t="shared" si="2"/>
        <v>8</v>
      </c>
    </row>
    <row r="103" spans="1:12" ht="15" customHeight="1">
      <c r="A103" s="24"/>
      <c r="B103" s="26" t="s">
        <v>191</v>
      </c>
      <c r="C103" s="26" t="s">
        <v>197</v>
      </c>
      <c r="D103" s="63">
        <v>2</v>
      </c>
      <c r="E103" s="80" t="s">
        <v>13</v>
      </c>
      <c r="F103" s="24">
        <f t="shared" si="2"/>
        <v>7</v>
      </c>
    </row>
    <row r="104" spans="1:12" ht="13.5" customHeight="1">
      <c r="A104" s="28"/>
      <c r="B104" s="38" t="s">
        <v>192</v>
      </c>
      <c r="C104" s="38" t="s">
        <v>198</v>
      </c>
      <c r="D104" s="64">
        <v>2</v>
      </c>
      <c r="E104" s="80" t="s">
        <v>11</v>
      </c>
      <c r="F104" s="24">
        <f t="shared" si="2"/>
        <v>8</v>
      </c>
    </row>
    <row r="105" spans="1:12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11</v>
      </c>
      <c r="F105" s="24">
        <f t="shared" si="2"/>
        <v>8</v>
      </c>
    </row>
    <row r="106" spans="1:12" ht="13.5" thickBot="1">
      <c r="A106" s="68"/>
      <c r="B106" s="34" t="s">
        <v>194</v>
      </c>
      <c r="C106" s="34" t="s">
        <v>125</v>
      </c>
      <c r="D106" s="47">
        <v>6</v>
      </c>
      <c r="E106" s="82" t="s">
        <v>11</v>
      </c>
      <c r="F106" s="32">
        <f t="shared" si="2"/>
        <v>24</v>
      </c>
    </row>
    <row r="107" spans="1:12" ht="13.5" thickBot="1">
      <c r="A107" s="9"/>
      <c r="B107" s="48"/>
      <c r="C107" s="49" t="s">
        <v>127</v>
      </c>
      <c r="D107" s="66">
        <v>46</v>
      </c>
      <c r="E107" s="45"/>
      <c r="F107" s="69">
        <v>166</v>
      </c>
    </row>
    <row r="108" spans="1:12" ht="13.5" thickBot="1">
      <c r="A108" s="9"/>
      <c r="B108" s="48"/>
      <c r="C108" s="60" t="s">
        <v>128</v>
      </c>
      <c r="D108" s="178" t="s">
        <v>283</v>
      </c>
      <c r="E108" s="178"/>
      <c r="F108" s="179"/>
      <c r="H108" t="s">
        <v>113</v>
      </c>
    </row>
    <row r="109" spans="1:12" ht="13.5" thickBot="1">
      <c r="A109" s="48"/>
      <c r="B109" s="48"/>
      <c r="C109" s="58"/>
      <c r="D109" s="178" t="s">
        <v>282</v>
      </c>
      <c r="E109" s="178"/>
      <c r="F109" s="179"/>
    </row>
    <row r="110" spans="1:12">
      <c r="A110" s="44"/>
      <c r="B110" s="44"/>
      <c r="C110" s="44"/>
      <c r="D110" s="7"/>
      <c r="E110" s="7"/>
      <c r="F110" s="7"/>
    </row>
    <row r="111" spans="1:12">
      <c r="A111" s="44"/>
      <c r="B111" s="44"/>
      <c r="C111" s="44"/>
      <c r="D111" s="3"/>
      <c r="E111" s="3"/>
      <c r="F111" s="3"/>
    </row>
    <row r="112" spans="1:12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175" t="s">
        <v>216</v>
      </c>
      <c r="B139" s="175"/>
      <c r="C139" s="175"/>
      <c r="D139" s="175"/>
      <c r="E139" s="175"/>
      <c r="F139" s="175"/>
    </row>
    <row r="140" spans="1:6">
      <c r="A140" s="175" t="s">
        <v>0</v>
      </c>
      <c r="B140" s="175"/>
      <c r="C140" s="175"/>
      <c r="D140" s="175"/>
      <c r="E140" s="175"/>
      <c r="F140" s="175"/>
    </row>
    <row r="141" spans="1:6" ht="15">
      <c r="A141" s="176" t="s">
        <v>149</v>
      </c>
      <c r="B141" s="176"/>
      <c r="C141" s="176"/>
      <c r="D141" s="176"/>
      <c r="E141" s="176"/>
      <c r="F141" s="176"/>
    </row>
    <row r="142" spans="1:6">
      <c r="A142" s="177" t="s">
        <v>164</v>
      </c>
      <c r="B142" s="177"/>
      <c r="C142" s="177"/>
      <c r="D142" s="177"/>
      <c r="E142" s="177"/>
      <c r="F142" s="177"/>
    </row>
    <row r="143" spans="1:6">
      <c r="A143" s="2" t="s">
        <v>113</v>
      </c>
      <c r="B143" s="2" t="s">
        <v>113</v>
      </c>
      <c r="C143" s="2" t="s">
        <v>165</v>
      </c>
      <c r="D143" s="3"/>
      <c r="E143" s="3"/>
      <c r="F143" s="3"/>
    </row>
    <row r="144" spans="1:6">
      <c r="A144" s="2"/>
      <c r="B144" s="2"/>
      <c r="C144" s="2" t="s">
        <v>166</v>
      </c>
      <c r="D144" s="3"/>
      <c r="E144" s="3"/>
      <c r="F144" s="3"/>
    </row>
    <row r="145" spans="1:11">
      <c r="A145" s="2"/>
      <c r="B145" s="2"/>
      <c r="C145" s="2"/>
      <c r="D145" s="3"/>
      <c r="E145" s="3"/>
      <c r="F145" s="3"/>
    </row>
    <row r="146" spans="1:11" ht="15.75">
      <c r="A146" s="4" t="s">
        <v>162</v>
      </c>
      <c r="B146" s="5"/>
      <c r="C146" s="6"/>
      <c r="D146" s="5"/>
      <c r="E146" s="5"/>
      <c r="F146" s="5"/>
    </row>
    <row r="147" spans="1:11">
      <c r="A147" s="6" t="s">
        <v>231</v>
      </c>
      <c r="B147" s="5"/>
      <c r="C147" s="6"/>
      <c r="D147" s="5"/>
      <c r="E147" s="5"/>
      <c r="F147" s="5"/>
    </row>
    <row r="148" spans="1:11">
      <c r="A148" s="2"/>
      <c r="B148" s="2"/>
      <c r="C148" s="1"/>
      <c r="D148" s="3"/>
      <c r="E148" s="3"/>
      <c r="F148" s="3"/>
    </row>
    <row r="149" spans="1:11">
      <c r="A149" s="7"/>
      <c r="B149" s="7"/>
      <c r="C149" s="8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11"/>
      <c r="B153" s="12"/>
      <c r="C153" s="10"/>
      <c r="D153" s="9"/>
      <c r="E153" s="9"/>
      <c r="F153" s="9"/>
    </row>
    <row r="154" spans="1:11">
      <c r="A154" s="2"/>
      <c r="B154" s="2"/>
      <c r="C154" s="13"/>
      <c r="D154" s="14"/>
      <c r="E154" s="14"/>
      <c r="F154" s="14"/>
    </row>
    <row r="155" spans="1:11">
      <c r="A155" s="2"/>
      <c r="B155" s="2"/>
      <c r="C155" s="2"/>
      <c r="D155" s="3"/>
      <c r="E155" s="3"/>
      <c r="F155" s="3"/>
      <c r="K155" t="s">
        <v>113</v>
      </c>
    </row>
    <row r="156" spans="1:11">
      <c r="A156" s="2"/>
      <c r="B156" s="2"/>
      <c r="C156" s="2"/>
      <c r="D156" s="3"/>
      <c r="E156" s="3"/>
      <c r="F156" s="3"/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79"/>
      <c r="B158" s="79"/>
      <c r="C158" s="79"/>
      <c r="D158" s="79"/>
      <c r="E158" s="79"/>
      <c r="F158" s="79"/>
    </row>
    <row r="159" spans="1:11" ht="17.25" customHeight="1">
      <c r="A159" s="36" t="s">
        <v>114</v>
      </c>
      <c r="B159" s="37" t="s">
        <v>168</v>
      </c>
      <c r="C159" s="38" t="s">
        <v>176</v>
      </c>
      <c r="D159" s="39">
        <v>2</v>
      </c>
      <c r="E159" s="83" t="s">
        <v>11</v>
      </c>
      <c r="F159" s="40">
        <f t="shared" ref="F159:F165" si="3">IF(E159="A",D159*4,IF(E159="B+",D159*3.5,IF(E159="B",D159*3,IF(E159="C+",D159*2.5,IF(E159="C",D159*2,IF(E159="D",D159*1,D159*0))))))</f>
        <v>8</v>
      </c>
    </row>
    <row r="160" spans="1:11">
      <c r="A160" s="24"/>
      <c r="B160" s="37" t="s">
        <v>169</v>
      </c>
      <c r="C160" s="26" t="s">
        <v>115</v>
      </c>
      <c r="D160" s="27">
        <v>2</v>
      </c>
      <c r="E160" s="80" t="s">
        <v>15</v>
      </c>
      <c r="F160" s="40">
        <f t="shared" si="3"/>
        <v>6</v>
      </c>
      <c r="H160" t="s">
        <v>113</v>
      </c>
      <c r="I160" t="s">
        <v>113</v>
      </c>
    </row>
    <row r="161" spans="1:13">
      <c r="A161" s="24"/>
      <c r="B161" s="37" t="s">
        <v>170</v>
      </c>
      <c r="C161" s="26" t="s">
        <v>119</v>
      </c>
      <c r="D161" s="27">
        <v>2</v>
      </c>
      <c r="E161" s="80" t="s">
        <v>15</v>
      </c>
      <c r="F161" s="24">
        <f t="shared" si="3"/>
        <v>6</v>
      </c>
      <c r="I161" t="s">
        <v>113</v>
      </c>
      <c r="J161" t="s">
        <v>154</v>
      </c>
    </row>
    <row r="162" spans="1:13">
      <c r="A162" s="43"/>
      <c r="B162" s="37" t="s">
        <v>171</v>
      </c>
      <c r="C162" s="30" t="s">
        <v>120</v>
      </c>
      <c r="D162" s="31">
        <v>2</v>
      </c>
      <c r="E162" s="81" t="s">
        <v>15</v>
      </c>
      <c r="F162" s="24">
        <f t="shared" si="3"/>
        <v>6</v>
      </c>
      <c r="H162" t="s">
        <v>113</v>
      </c>
    </row>
    <row r="163" spans="1:13">
      <c r="A163" s="28"/>
      <c r="B163" s="37" t="s">
        <v>172</v>
      </c>
      <c r="C163" s="30" t="s">
        <v>121</v>
      </c>
      <c r="D163" s="31">
        <v>2</v>
      </c>
      <c r="E163" s="81" t="s">
        <v>15</v>
      </c>
      <c r="F163" s="40">
        <f t="shared" si="3"/>
        <v>6</v>
      </c>
    </row>
    <row r="164" spans="1:13">
      <c r="A164" s="28"/>
      <c r="B164" s="37" t="s">
        <v>173</v>
      </c>
      <c r="C164" s="30" t="s">
        <v>117</v>
      </c>
      <c r="D164" s="31">
        <v>2</v>
      </c>
      <c r="E164" s="81" t="s">
        <v>18</v>
      </c>
      <c r="F164" s="40">
        <f t="shared" si="3"/>
        <v>5</v>
      </c>
      <c r="H164" t="s">
        <v>113</v>
      </c>
    </row>
    <row r="165" spans="1:13">
      <c r="A165" s="28"/>
      <c r="B165" s="37" t="s">
        <v>174</v>
      </c>
      <c r="C165" s="30" t="s">
        <v>116</v>
      </c>
      <c r="D165" s="42">
        <v>2</v>
      </c>
      <c r="E165" s="80" t="s">
        <v>13</v>
      </c>
      <c r="F165" s="40">
        <f t="shared" si="3"/>
        <v>7</v>
      </c>
      <c r="J165" t="s">
        <v>113</v>
      </c>
    </row>
    <row r="166" spans="1:13" ht="13.5" thickBot="1">
      <c r="A166" s="32"/>
      <c r="B166" s="33" t="s">
        <v>175</v>
      </c>
      <c r="C166" s="34" t="s">
        <v>122</v>
      </c>
      <c r="D166" s="35">
        <v>2</v>
      </c>
      <c r="E166" s="82" t="s">
        <v>15</v>
      </c>
      <c r="F166" s="32">
        <f t="shared" ref="F166:F179" si="4">IF(E166="A",D166*4,IF(E166="B+",D166*3.5,IF(E166="B",D166*3,IF(E166="C+",D166*2.5,IF(E166="C",D166*2,IF(E166="D",D166*1,D166*0))))))</f>
        <v>6</v>
      </c>
    </row>
    <row r="167" spans="1:13">
      <c r="A167" s="36" t="s">
        <v>131</v>
      </c>
      <c r="B167" s="37" t="s">
        <v>177</v>
      </c>
      <c r="C167" s="38" t="s">
        <v>184</v>
      </c>
      <c r="D167" s="39">
        <v>2</v>
      </c>
      <c r="E167" s="83" t="s">
        <v>18</v>
      </c>
      <c r="F167" s="40">
        <f t="shared" si="4"/>
        <v>5</v>
      </c>
    </row>
    <row r="168" spans="1:13">
      <c r="A168" s="24"/>
      <c r="B168" s="37" t="s">
        <v>178</v>
      </c>
      <c r="C168" s="26" t="s">
        <v>185</v>
      </c>
      <c r="D168" s="27">
        <v>2</v>
      </c>
      <c r="E168" s="80" t="s">
        <v>15</v>
      </c>
      <c r="F168" s="40">
        <f t="shared" si="4"/>
        <v>6</v>
      </c>
    </row>
    <row r="169" spans="1:13">
      <c r="A169" s="24"/>
      <c r="B169" s="37" t="s">
        <v>179</v>
      </c>
      <c r="C169" s="26" t="s">
        <v>118</v>
      </c>
      <c r="D169" s="27">
        <v>2</v>
      </c>
      <c r="E169" s="80" t="s">
        <v>15</v>
      </c>
      <c r="F169" s="24">
        <f t="shared" si="4"/>
        <v>6</v>
      </c>
      <c r="M169" t="s">
        <v>113</v>
      </c>
    </row>
    <row r="170" spans="1:13">
      <c r="A170" s="24"/>
      <c r="B170" s="37" t="s">
        <v>180</v>
      </c>
      <c r="C170" s="26" t="s">
        <v>186</v>
      </c>
      <c r="D170" s="27">
        <v>2</v>
      </c>
      <c r="E170" s="80" t="s">
        <v>18</v>
      </c>
      <c r="F170" s="24">
        <f t="shared" si="4"/>
        <v>5</v>
      </c>
      <c r="H170" t="s">
        <v>113</v>
      </c>
    </row>
    <row r="171" spans="1:13">
      <c r="A171" s="24"/>
      <c r="B171" s="37" t="s">
        <v>181</v>
      </c>
      <c r="C171" s="26" t="s">
        <v>123</v>
      </c>
      <c r="D171" s="27">
        <v>2</v>
      </c>
      <c r="E171" s="80" t="s">
        <v>15</v>
      </c>
      <c r="F171" s="40">
        <f>IF(E171="A",D171*4,IF(E171="B+",D171*3.5,IF(E171="B",D171*3,IF(E171="C+",D171*2.5,IF(E171="C",D171*2,IF(E171="D",D171*1,D171*0))))))</f>
        <v>6</v>
      </c>
    </row>
    <row r="172" spans="1:13">
      <c r="A172" s="24"/>
      <c r="B172" s="37" t="s">
        <v>182</v>
      </c>
      <c r="C172" s="26" t="s">
        <v>187</v>
      </c>
      <c r="D172" s="27">
        <v>2</v>
      </c>
      <c r="E172" s="80" t="s">
        <v>15</v>
      </c>
      <c r="F172" s="24">
        <f t="shared" si="4"/>
        <v>6</v>
      </c>
      <c r="K172" t="s">
        <v>154</v>
      </c>
    </row>
    <row r="173" spans="1:13" ht="13.5" thickBot="1">
      <c r="A173" s="24"/>
      <c r="B173" s="37" t="s">
        <v>183</v>
      </c>
      <c r="C173" s="30" t="s">
        <v>188</v>
      </c>
      <c r="D173" s="32">
        <v>2</v>
      </c>
      <c r="E173" s="81" t="s">
        <v>15</v>
      </c>
      <c r="F173" s="40">
        <f t="shared" si="4"/>
        <v>6</v>
      </c>
    </row>
    <row r="174" spans="1:13" ht="15" customHeight="1">
      <c r="A174" s="54" t="s">
        <v>132</v>
      </c>
      <c r="B174" s="21" t="s">
        <v>189</v>
      </c>
      <c r="C174" s="21" t="s">
        <v>195</v>
      </c>
      <c r="D174" s="39">
        <v>2</v>
      </c>
      <c r="E174" s="84" t="s">
        <v>15</v>
      </c>
      <c r="F174" s="23">
        <f t="shared" si="4"/>
        <v>6</v>
      </c>
    </row>
    <row r="175" spans="1:13" ht="13.5" customHeight="1">
      <c r="A175" s="24"/>
      <c r="B175" s="26" t="s">
        <v>190</v>
      </c>
      <c r="C175" s="26" t="s">
        <v>196</v>
      </c>
      <c r="D175" s="27">
        <v>2</v>
      </c>
      <c r="E175" s="80" t="s">
        <v>11</v>
      </c>
      <c r="F175" s="24">
        <f t="shared" si="4"/>
        <v>8</v>
      </c>
      <c r="K175" t="s">
        <v>113</v>
      </c>
    </row>
    <row r="176" spans="1:13" ht="15" customHeight="1">
      <c r="A176" s="24"/>
      <c r="B176" s="26" t="s">
        <v>191</v>
      </c>
      <c r="C176" s="26" t="s">
        <v>197</v>
      </c>
      <c r="D176" s="63">
        <v>2</v>
      </c>
      <c r="E176" s="80" t="s">
        <v>150</v>
      </c>
      <c r="F176" s="24">
        <v>4</v>
      </c>
    </row>
    <row r="177" spans="1:8" ht="13.5" customHeight="1">
      <c r="A177" s="28"/>
      <c r="B177" s="38" t="s">
        <v>192</v>
      </c>
      <c r="C177" s="38" t="s">
        <v>198</v>
      </c>
      <c r="D177" s="64">
        <v>2</v>
      </c>
      <c r="E177" s="80" t="s">
        <v>15</v>
      </c>
      <c r="F177" s="24">
        <f t="shared" si="4"/>
        <v>6</v>
      </c>
    </row>
    <row r="178" spans="1:8" ht="14.25" customHeight="1">
      <c r="A178" s="24"/>
      <c r="B178" s="30" t="s">
        <v>193</v>
      </c>
      <c r="C178" s="26" t="s">
        <v>124</v>
      </c>
      <c r="D178" s="27">
        <v>2</v>
      </c>
      <c r="E178" s="80" t="s">
        <v>113</v>
      </c>
      <c r="F178" s="24">
        <f t="shared" si="4"/>
        <v>0</v>
      </c>
    </row>
    <row r="179" spans="1:8" ht="13.5" thickBot="1">
      <c r="A179" s="68"/>
      <c r="B179" s="34" t="s">
        <v>194</v>
      </c>
      <c r="C179" s="34" t="s">
        <v>125</v>
      </c>
      <c r="D179" s="47">
        <v>6</v>
      </c>
      <c r="E179" s="82" t="s">
        <v>113</v>
      </c>
      <c r="F179" s="24">
        <f t="shared" si="4"/>
        <v>0</v>
      </c>
    </row>
    <row r="180" spans="1:8" ht="13.5" thickBot="1">
      <c r="A180" s="9"/>
      <c r="B180" s="48"/>
      <c r="C180" s="49" t="s">
        <v>127</v>
      </c>
      <c r="D180" s="66">
        <v>38</v>
      </c>
      <c r="E180" s="45"/>
      <c r="F180" s="69">
        <v>114</v>
      </c>
    </row>
    <row r="181" spans="1:8" ht="13.5" thickBot="1">
      <c r="A181" s="9"/>
      <c r="B181" s="48"/>
      <c r="C181" s="60" t="s">
        <v>128</v>
      </c>
      <c r="D181" s="178" t="s">
        <v>222</v>
      </c>
      <c r="E181" s="178"/>
      <c r="F181" s="179"/>
      <c r="H181" t="s">
        <v>113</v>
      </c>
    </row>
    <row r="182" spans="1:8" ht="13.5" thickBot="1">
      <c r="A182" s="48"/>
      <c r="B182" s="48"/>
      <c r="C182" s="58"/>
      <c r="D182" s="178" t="s">
        <v>167</v>
      </c>
      <c r="E182" s="178"/>
      <c r="F182" s="179"/>
    </row>
    <row r="183" spans="1:8">
      <c r="A183" s="44"/>
      <c r="B183" s="44"/>
      <c r="C183" s="44"/>
      <c r="D183" s="7"/>
      <c r="E183" s="7"/>
      <c r="F183" s="7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</sheetData>
  <mergeCells count="12">
    <mergeCell ref="A139:F139"/>
    <mergeCell ref="A140:F140"/>
    <mergeCell ref="A141:F141"/>
    <mergeCell ref="A142:F142"/>
    <mergeCell ref="D181:F181"/>
    <mergeCell ref="D182:F182"/>
    <mergeCell ref="A1:F1"/>
    <mergeCell ref="A2:F2"/>
    <mergeCell ref="A3:F3"/>
    <mergeCell ref="A4:F4"/>
    <mergeCell ref="D108:F108"/>
    <mergeCell ref="D109:F109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20833" r:id="rId4"/>
    <oleObject progId="Word.Document.6" shapeId="120834" r:id="rId5"/>
    <oleObject progId="Word.Document.6" shapeId="120835" r:id="rId6"/>
    <oleObject progId="Word.Document.6" shapeId="120836" r:id="rId7"/>
    <oleObject progId="Word.Document.6" shapeId="120837" r:id="rId8"/>
    <oleObject progId="Word.Document.6" shapeId="120838" r:id="rId9"/>
    <oleObject progId="Word.Document.6" shapeId="120839" r:id="rId10"/>
  </oleObjects>
</worksheet>
</file>

<file path=xl/worksheets/sheet21.xml><?xml version="1.0" encoding="utf-8"?>
<worksheet xmlns="http://schemas.openxmlformats.org/spreadsheetml/2006/main" xmlns:r="http://schemas.openxmlformats.org/officeDocument/2006/relationships">
  <dimension ref="A1:N202"/>
  <sheetViews>
    <sheetView topLeftCell="A97" workbookViewId="0">
      <selection activeCell="L187" sqref="L187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214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151</v>
      </c>
      <c r="C24" s="85" t="s">
        <v>202</v>
      </c>
      <c r="D24" s="22">
        <v>2</v>
      </c>
      <c r="E24" s="84" t="s">
        <v>11</v>
      </c>
      <c r="F24" s="23">
        <f t="shared" ref="F24:F63" si="0">IF(E24="A",D24*4,IF(E24="B+",D24*3.5,IF(E24="B",D24*3,IF(E24="C+",D24*2.5,IF(E24="C",D24*2,IF(E24="D",D24*1,D24*0))))))</f>
        <v>8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15</v>
      </c>
      <c r="F25" s="28">
        <f t="shared" si="0"/>
        <v>6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15</v>
      </c>
      <c r="F26" s="24">
        <f t="shared" si="0"/>
        <v>6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15</v>
      </c>
      <c r="F27" s="24">
        <f t="shared" si="0"/>
        <v>6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18</v>
      </c>
      <c r="F28" s="24">
        <f t="shared" si="0"/>
        <v>5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11</v>
      </c>
      <c r="F29" s="24">
        <f t="shared" si="0"/>
        <v>8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15</v>
      </c>
      <c r="F30" s="24">
        <f t="shared" si="0"/>
        <v>6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15</v>
      </c>
      <c r="F32" s="24">
        <f t="shared" si="0"/>
        <v>6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11</v>
      </c>
      <c r="F33" s="32">
        <f t="shared" si="0"/>
        <v>8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0" t="s">
        <v>15</v>
      </c>
      <c r="F34" s="24">
        <f t="shared" si="0"/>
        <v>6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13</v>
      </c>
      <c r="F37" s="24">
        <f t="shared" si="0"/>
        <v>7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11</v>
      </c>
      <c r="F38" s="24">
        <f t="shared" si="0"/>
        <v>8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13</v>
      </c>
      <c r="F39" s="24">
        <f t="shared" si="0"/>
        <v>7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13</v>
      </c>
      <c r="F40" s="24">
        <f t="shared" si="0"/>
        <v>7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11</v>
      </c>
      <c r="F41" s="24">
        <f t="shared" si="0"/>
        <v>8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15</v>
      </c>
      <c r="F42" s="24">
        <f t="shared" si="0"/>
        <v>6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2" t="s">
        <v>15</v>
      </c>
      <c r="F43" s="32">
        <f t="shared" si="0"/>
        <v>6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13</v>
      </c>
      <c r="F44" s="40">
        <f t="shared" si="0"/>
        <v>7</v>
      </c>
      <c r="H44" t="s">
        <v>113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18</v>
      </c>
      <c r="F45" s="24">
        <f t="shared" si="0"/>
        <v>5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11</v>
      </c>
      <c r="F46" s="24">
        <f t="shared" si="0"/>
        <v>8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11</v>
      </c>
      <c r="F47" s="24">
        <f t="shared" si="0"/>
        <v>8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18</v>
      </c>
      <c r="F48" s="24">
        <f t="shared" si="0"/>
        <v>5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15</v>
      </c>
      <c r="F49" s="24">
        <f t="shared" si="0"/>
        <v>6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150</v>
      </c>
      <c r="F50" s="24">
        <v>4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11</v>
      </c>
      <c r="F51" s="24">
        <f t="shared" si="0"/>
        <v>8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11</v>
      </c>
      <c r="F52" s="24">
        <f t="shared" si="0"/>
        <v>8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 t="s">
        <v>18</v>
      </c>
      <c r="F53" s="24">
        <f t="shared" si="0"/>
        <v>5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 t="s">
        <v>11</v>
      </c>
      <c r="F54" s="23">
        <f t="shared" si="0"/>
        <v>8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112</v>
      </c>
      <c r="F55" s="24">
        <f t="shared" si="0"/>
        <v>4</v>
      </c>
    </row>
    <row r="56" spans="1:10">
      <c r="A56" s="28"/>
      <c r="B56" s="122" t="s">
        <v>72</v>
      </c>
      <c r="C56" s="99" t="s">
        <v>73</v>
      </c>
      <c r="D56" s="31">
        <v>2</v>
      </c>
      <c r="E56" s="81" t="s">
        <v>11</v>
      </c>
      <c r="F56" s="24">
        <f t="shared" si="0"/>
        <v>8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13</v>
      </c>
      <c r="F57" s="24">
        <f t="shared" si="0"/>
        <v>7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13</v>
      </c>
      <c r="F58" s="24">
        <f t="shared" si="0"/>
        <v>7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112</v>
      </c>
      <c r="F59" s="24">
        <f t="shared" si="0"/>
        <v>4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15</v>
      </c>
      <c r="F60" s="40">
        <f t="shared" si="0"/>
        <v>6</v>
      </c>
      <c r="J60" t="s">
        <v>113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11</v>
      </c>
      <c r="F61" s="40">
        <f t="shared" si="0"/>
        <v>8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11</v>
      </c>
      <c r="F62" s="40">
        <f t="shared" si="0"/>
        <v>8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11</v>
      </c>
      <c r="F63" s="32">
        <f t="shared" si="0"/>
        <v>8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 ht="13.5" thickBot="1">
      <c r="A70" s="2"/>
      <c r="B70" s="2"/>
      <c r="C70" s="2"/>
      <c r="D70" s="3"/>
      <c r="E70" s="3"/>
      <c r="F70" s="3"/>
    </row>
    <row r="71" spans="1:10" ht="54" customHeight="1">
      <c r="A71" s="36" t="s">
        <v>88</v>
      </c>
      <c r="B71" s="37" t="s">
        <v>89</v>
      </c>
      <c r="C71" s="38" t="s">
        <v>136</v>
      </c>
      <c r="D71" s="39">
        <v>2</v>
      </c>
      <c r="E71" s="84" t="s">
        <v>15</v>
      </c>
      <c r="F71" s="23">
        <v>7</v>
      </c>
    </row>
    <row r="72" spans="1:10" ht="14.25" customHeight="1">
      <c r="A72" s="24"/>
      <c r="B72" s="25" t="s">
        <v>89</v>
      </c>
      <c r="C72" s="26" t="s">
        <v>91</v>
      </c>
      <c r="D72" s="27">
        <v>2</v>
      </c>
      <c r="E72" s="80" t="s">
        <v>11</v>
      </c>
      <c r="F72" s="24">
        <f t="shared" ref="F72:F84" si="1">IF(E72="A",D72*4,IF(E72="B+",D72*3.5,IF(E72="B",D72*3,IF(E72="C+",D72*2.5,IF(E72="C",D72*2,IF(E72="D",D72*1,D72*0))))))</f>
        <v>8</v>
      </c>
      <c r="J72" t="s">
        <v>113</v>
      </c>
    </row>
    <row r="73" spans="1:10" ht="15" customHeight="1">
      <c r="A73" s="24"/>
      <c r="B73" s="25" t="s">
        <v>90</v>
      </c>
      <c r="C73" s="26" t="s">
        <v>146</v>
      </c>
      <c r="D73" s="27">
        <v>2</v>
      </c>
      <c r="E73" s="80" t="s">
        <v>15</v>
      </c>
      <c r="F73" s="40">
        <f t="shared" si="1"/>
        <v>6</v>
      </c>
      <c r="J73" t="s">
        <v>113</v>
      </c>
    </row>
    <row r="74" spans="1:10">
      <c r="A74" s="24"/>
      <c r="B74" s="25" t="s">
        <v>92</v>
      </c>
      <c r="C74" s="26" t="s">
        <v>94</v>
      </c>
      <c r="D74" s="27">
        <v>2</v>
      </c>
      <c r="E74" s="80" t="s">
        <v>15</v>
      </c>
      <c r="F74" s="24">
        <f t="shared" si="1"/>
        <v>6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15</v>
      </c>
      <c r="F75" s="24">
        <f t="shared" si="1"/>
        <v>6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18</v>
      </c>
      <c r="F76" s="24">
        <f t="shared" si="1"/>
        <v>5</v>
      </c>
      <c r="J76" s="105" t="s">
        <v>113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11</v>
      </c>
      <c r="F77" s="24">
        <f t="shared" si="1"/>
        <v>8</v>
      </c>
    </row>
    <row r="78" spans="1:10">
      <c r="A78" s="24"/>
      <c r="B78" s="25" t="s">
        <v>101</v>
      </c>
      <c r="C78" s="26" t="s">
        <v>102</v>
      </c>
      <c r="D78" s="27">
        <v>2</v>
      </c>
      <c r="E78" s="83" t="s">
        <v>150</v>
      </c>
      <c r="F78" s="40">
        <v>4</v>
      </c>
    </row>
    <row r="79" spans="1:10" ht="13.5" thickBot="1">
      <c r="A79" s="32"/>
      <c r="B79" s="88" t="s">
        <v>100</v>
      </c>
      <c r="C79" s="87" t="s">
        <v>159</v>
      </c>
      <c r="D79" s="35">
        <v>2</v>
      </c>
      <c r="E79" s="82" t="s">
        <v>11</v>
      </c>
      <c r="F79" s="32">
        <f t="shared" si="1"/>
        <v>8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18</v>
      </c>
      <c r="F80" s="40">
        <f t="shared" si="1"/>
        <v>5</v>
      </c>
    </row>
    <row r="81" spans="1:14">
      <c r="A81" s="24"/>
      <c r="B81" s="26" t="s">
        <v>106</v>
      </c>
      <c r="C81" s="25" t="s">
        <v>107</v>
      </c>
      <c r="D81" s="24">
        <v>2</v>
      </c>
      <c r="E81" s="90" t="s">
        <v>13</v>
      </c>
      <c r="F81" s="24">
        <f t="shared" si="1"/>
        <v>7</v>
      </c>
    </row>
    <row r="82" spans="1:14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24">
        <f t="shared" si="1"/>
        <v>16</v>
      </c>
    </row>
    <row r="83" spans="1:14" ht="13.5" customHeight="1">
      <c r="A83" s="24"/>
      <c r="B83" s="30" t="s">
        <v>109</v>
      </c>
      <c r="C83" s="25" t="s">
        <v>140</v>
      </c>
      <c r="D83" s="24">
        <v>2</v>
      </c>
      <c r="E83" s="90" t="s">
        <v>11</v>
      </c>
      <c r="F83" s="24">
        <f t="shared" si="1"/>
        <v>8</v>
      </c>
    </row>
    <row r="84" spans="1:14" ht="13.5" thickBot="1">
      <c r="A84" s="32"/>
      <c r="B84" s="34" t="s">
        <v>110</v>
      </c>
      <c r="C84" s="33" t="s">
        <v>141</v>
      </c>
      <c r="D84" s="32">
        <v>2</v>
      </c>
      <c r="E84" s="91" t="s">
        <v>15</v>
      </c>
      <c r="F84" s="32">
        <f t="shared" si="1"/>
        <v>6</v>
      </c>
    </row>
    <row r="85" spans="1:14" ht="18" customHeight="1" thickBot="1">
      <c r="A85" s="72" t="s">
        <v>129</v>
      </c>
      <c r="B85" s="73"/>
      <c r="C85" s="74"/>
      <c r="D85" s="75"/>
      <c r="E85" s="76"/>
      <c r="F85" s="77"/>
    </row>
    <row r="86" spans="1:14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13</v>
      </c>
      <c r="F86" s="40">
        <f t="shared" ref="F86:F106" si="2">IF(E86="A",D86*4,IF(E86="B+",D86*3.5,IF(E86="B",D86*3,IF(E86="C+",D86*2.5,IF(E86="C",D86*2,IF(E86="D",D86*1,D86*0))))))</f>
        <v>7</v>
      </c>
    </row>
    <row r="87" spans="1:14">
      <c r="A87" s="24"/>
      <c r="B87" s="37" t="s">
        <v>169</v>
      </c>
      <c r="C87" s="26" t="s">
        <v>115</v>
      </c>
      <c r="D87" s="27">
        <v>2</v>
      </c>
      <c r="E87" s="80" t="s">
        <v>15</v>
      </c>
      <c r="F87" s="40">
        <f t="shared" si="2"/>
        <v>6</v>
      </c>
    </row>
    <row r="88" spans="1:14">
      <c r="A88" s="24"/>
      <c r="B88" s="37" t="s">
        <v>170</v>
      </c>
      <c r="C88" s="26" t="s">
        <v>119</v>
      </c>
      <c r="D88" s="27">
        <v>2</v>
      </c>
      <c r="E88" s="80" t="s">
        <v>13</v>
      </c>
      <c r="F88" s="24">
        <f t="shared" si="2"/>
        <v>7</v>
      </c>
    </row>
    <row r="89" spans="1:14">
      <c r="A89" s="43"/>
      <c r="B89" s="37" t="s">
        <v>171</v>
      </c>
      <c r="C89" s="30" t="s">
        <v>120</v>
      </c>
      <c r="D89" s="31">
        <v>2</v>
      </c>
      <c r="E89" s="81" t="s">
        <v>15</v>
      </c>
      <c r="F89" s="24">
        <f t="shared" si="2"/>
        <v>6</v>
      </c>
    </row>
    <row r="90" spans="1:14">
      <c r="A90" s="28"/>
      <c r="B90" s="37" t="s">
        <v>172</v>
      </c>
      <c r="C90" s="30" t="s">
        <v>121</v>
      </c>
      <c r="D90" s="31">
        <v>2</v>
      </c>
      <c r="E90" s="81" t="s">
        <v>13</v>
      </c>
      <c r="F90" s="40">
        <f t="shared" si="2"/>
        <v>7</v>
      </c>
    </row>
    <row r="91" spans="1:14">
      <c r="A91" s="28"/>
      <c r="B91" s="37" t="s">
        <v>173</v>
      </c>
      <c r="C91" s="30" t="s">
        <v>117</v>
      </c>
      <c r="D91" s="31">
        <v>2</v>
      </c>
      <c r="E91" s="81" t="s">
        <v>15</v>
      </c>
      <c r="F91" s="40">
        <v>6</v>
      </c>
      <c r="H91" t="s">
        <v>113</v>
      </c>
    </row>
    <row r="92" spans="1:14">
      <c r="A92" s="28"/>
      <c r="B92" s="37" t="s">
        <v>174</v>
      </c>
      <c r="C92" s="30" t="s">
        <v>116</v>
      </c>
      <c r="D92" s="42">
        <v>2</v>
      </c>
      <c r="E92" s="80" t="s">
        <v>11</v>
      </c>
      <c r="F92" s="40">
        <f t="shared" si="2"/>
        <v>8</v>
      </c>
      <c r="J92" t="s">
        <v>113</v>
      </c>
    </row>
    <row r="93" spans="1:14" ht="13.5" thickBot="1">
      <c r="A93" s="32"/>
      <c r="B93" s="33" t="s">
        <v>175</v>
      </c>
      <c r="C93" s="34" t="s">
        <v>122</v>
      </c>
      <c r="D93" s="35">
        <v>2</v>
      </c>
      <c r="E93" s="82" t="s">
        <v>15</v>
      </c>
      <c r="F93" s="32">
        <f t="shared" si="2"/>
        <v>6</v>
      </c>
    </row>
    <row r="94" spans="1:14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15</v>
      </c>
      <c r="F94" s="40">
        <f t="shared" si="2"/>
        <v>6</v>
      </c>
      <c r="N94" t="s">
        <v>113</v>
      </c>
    </row>
    <row r="95" spans="1:14">
      <c r="A95" s="24"/>
      <c r="B95" s="37" t="s">
        <v>178</v>
      </c>
      <c r="C95" s="26" t="s">
        <v>185</v>
      </c>
      <c r="D95" s="27">
        <v>2</v>
      </c>
      <c r="E95" s="80" t="s">
        <v>15</v>
      </c>
      <c r="F95" s="40">
        <f t="shared" si="2"/>
        <v>6</v>
      </c>
    </row>
    <row r="96" spans="1:14">
      <c r="A96" s="24"/>
      <c r="B96" s="37" t="s">
        <v>179</v>
      </c>
      <c r="C96" s="26" t="s">
        <v>118</v>
      </c>
      <c r="D96" s="27">
        <v>2</v>
      </c>
      <c r="E96" s="80" t="s">
        <v>11</v>
      </c>
      <c r="F96" s="24">
        <f t="shared" si="2"/>
        <v>8</v>
      </c>
      <c r="M96" t="s">
        <v>113</v>
      </c>
    </row>
    <row r="97" spans="1:11">
      <c r="A97" s="24"/>
      <c r="B97" s="37" t="s">
        <v>180</v>
      </c>
      <c r="C97" s="26" t="s">
        <v>186</v>
      </c>
      <c r="D97" s="27">
        <v>2</v>
      </c>
      <c r="E97" s="80" t="s">
        <v>18</v>
      </c>
      <c r="F97" s="24">
        <f t="shared" si="2"/>
        <v>5</v>
      </c>
      <c r="H97" t="s">
        <v>113</v>
      </c>
    </row>
    <row r="98" spans="1:11">
      <c r="A98" s="24"/>
      <c r="B98" s="37" t="s">
        <v>181</v>
      </c>
      <c r="C98" s="26" t="s">
        <v>123</v>
      </c>
      <c r="D98" s="27">
        <v>2</v>
      </c>
      <c r="E98" s="80" t="s">
        <v>15</v>
      </c>
      <c r="F98" s="40">
        <f t="shared" si="2"/>
        <v>6</v>
      </c>
    </row>
    <row r="99" spans="1:11">
      <c r="A99" s="24"/>
      <c r="B99" s="37" t="s">
        <v>182</v>
      </c>
      <c r="C99" s="26" t="s">
        <v>187</v>
      </c>
      <c r="D99" s="27">
        <v>2</v>
      </c>
      <c r="E99" s="80" t="s">
        <v>13</v>
      </c>
      <c r="F99" s="24">
        <f t="shared" si="2"/>
        <v>7</v>
      </c>
      <c r="K99" t="s">
        <v>113</v>
      </c>
    </row>
    <row r="100" spans="1:11" ht="13.5" thickBot="1">
      <c r="A100" s="24"/>
      <c r="B100" s="37" t="s">
        <v>183</v>
      </c>
      <c r="C100" s="30" t="s">
        <v>188</v>
      </c>
      <c r="D100" s="32">
        <v>2</v>
      </c>
      <c r="E100" s="81" t="s">
        <v>15</v>
      </c>
      <c r="F100" s="40">
        <f t="shared" si="2"/>
        <v>6</v>
      </c>
    </row>
    <row r="101" spans="1:11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15</v>
      </c>
      <c r="F101" s="23">
        <f t="shared" si="2"/>
        <v>6</v>
      </c>
    </row>
    <row r="102" spans="1:11" ht="13.5" customHeight="1">
      <c r="A102" s="24"/>
      <c r="B102" s="26" t="s">
        <v>190</v>
      </c>
      <c r="C102" s="26" t="s">
        <v>196</v>
      </c>
      <c r="D102" s="27">
        <v>2</v>
      </c>
      <c r="E102" s="80" t="s">
        <v>11</v>
      </c>
      <c r="F102" s="24">
        <f t="shared" si="2"/>
        <v>8</v>
      </c>
    </row>
    <row r="103" spans="1:11" ht="15" customHeight="1">
      <c r="A103" s="24"/>
      <c r="B103" s="26" t="s">
        <v>191</v>
      </c>
      <c r="C103" s="26" t="s">
        <v>197</v>
      </c>
      <c r="D103" s="63">
        <v>2</v>
      </c>
      <c r="E103" s="80" t="s">
        <v>13</v>
      </c>
      <c r="F103" s="24">
        <v>7</v>
      </c>
    </row>
    <row r="104" spans="1:11" ht="13.5" customHeight="1">
      <c r="A104" s="28"/>
      <c r="B104" s="38" t="s">
        <v>192</v>
      </c>
      <c r="C104" s="38" t="s">
        <v>198</v>
      </c>
      <c r="D104" s="64">
        <v>2</v>
      </c>
      <c r="E104" s="80" t="s">
        <v>13</v>
      </c>
      <c r="F104" s="24">
        <f t="shared" si="2"/>
        <v>7</v>
      </c>
    </row>
    <row r="105" spans="1:11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13</v>
      </c>
      <c r="F105" s="24">
        <f t="shared" si="2"/>
        <v>7</v>
      </c>
    </row>
    <row r="106" spans="1:11" ht="13.5" thickBot="1">
      <c r="A106" s="68"/>
      <c r="B106" s="34" t="s">
        <v>194</v>
      </c>
      <c r="C106" s="34" t="s">
        <v>125</v>
      </c>
      <c r="D106" s="47">
        <v>6</v>
      </c>
      <c r="E106" s="82" t="s">
        <v>13</v>
      </c>
      <c r="F106" s="32">
        <f t="shared" si="2"/>
        <v>21</v>
      </c>
    </row>
    <row r="107" spans="1:11" ht="13.5" thickBot="1">
      <c r="A107" s="9"/>
      <c r="B107" s="48"/>
      <c r="C107" s="49" t="s">
        <v>127</v>
      </c>
      <c r="D107" s="66">
        <v>46</v>
      </c>
      <c r="E107" s="45"/>
      <c r="F107" s="69">
        <v>153</v>
      </c>
    </row>
    <row r="108" spans="1:11" ht="13.5" thickBot="1">
      <c r="A108" s="9"/>
      <c r="B108" s="48"/>
      <c r="C108" s="60" t="s">
        <v>128</v>
      </c>
      <c r="D108" s="178" t="s">
        <v>364</v>
      </c>
      <c r="E108" s="178"/>
      <c r="F108" s="179"/>
      <c r="H108" t="s">
        <v>113</v>
      </c>
    </row>
    <row r="109" spans="1:11" ht="13.5" thickBot="1">
      <c r="A109" s="48"/>
      <c r="B109" s="48"/>
      <c r="C109" s="58"/>
      <c r="D109" s="178" t="s">
        <v>358</v>
      </c>
      <c r="E109" s="178"/>
      <c r="F109" s="179"/>
    </row>
    <row r="110" spans="1:11">
      <c r="A110" s="44"/>
      <c r="B110" s="44"/>
      <c r="C110" s="44"/>
      <c r="D110" s="7"/>
      <c r="E110" s="7"/>
      <c r="F110" s="7"/>
    </row>
    <row r="111" spans="1:11">
      <c r="A111" s="44"/>
      <c r="B111" s="44"/>
      <c r="C111" s="44"/>
      <c r="D111" s="3"/>
      <c r="E111" s="3"/>
      <c r="F111" s="3"/>
    </row>
    <row r="112" spans="1:1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175" t="s">
        <v>218</v>
      </c>
      <c r="B139" s="175"/>
      <c r="C139" s="175"/>
      <c r="D139" s="175"/>
      <c r="E139" s="175"/>
      <c r="F139" s="175"/>
    </row>
    <row r="140" spans="1:6">
      <c r="A140" s="175" t="s">
        <v>0</v>
      </c>
      <c r="B140" s="175"/>
      <c r="C140" s="175"/>
      <c r="D140" s="175"/>
      <c r="E140" s="175"/>
      <c r="F140" s="175"/>
    </row>
    <row r="141" spans="1:6" ht="15">
      <c r="A141" s="176" t="s">
        <v>149</v>
      </c>
      <c r="B141" s="176"/>
      <c r="C141" s="176"/>
      <c r="D141" s="176"/>
      <c r="E141" s="176"/>
      <c r="F141" s="176"/>
    </row>
    <row r="142" spans="1:6">
      <c r="A142" s="177" t="s">
        <v>164</v>
      </c>
      <c r="B142" s="177"/>
      <c r="C142" s="177"/>
      <c r="D142" s="177"/>
      <c r="E142" s="177"/>
      <c r="F142" s="177"/>
    </row>
    <row r="143" spans="1:6">
      <c r="A143" s="2" t="s">
        <v>113</v>
      </c>
      <c r="B143" s="2" t="s">
        <v>113</v>
      </c>
      <c r="C143" s="2" t="s">
        <v>165</v>
      </c>
      <c r="D143" s="3"/>
      <c r="E143" s="3"/>
      <c r="F143" s="3"/>
    </row>
    <row r="144" spans="1:6">
      <c r="A144" s="2"/>
      <c r="B144" s="2"/>
      <c r="C144" s="2" t="s">
        <v>166</v>
      </c>
      <c r="D144" s="3"/>
      <c r="E144" s="3"/>
      <c r="F144" s="3"/>
    </row>
    <row r="145" spans="1:11">
      <c r="A145" s="2"/>
      <c r="B145" s="2"/>
      <c r="C145" s="2"/>
      <c r="D145" s="3"/>
      <c r="E145" s="3"/>
      <c r="F145" s="3"/>
    </row>
    <row r="146" spans="1:11" ht="15.75">
      <c r="A146" s="4" t="s">
        <v>162</v>
      </c>
      <c r="B146" s="5"/>
      <c r="C146" s="6"/>
      <c r="D146" s="5"/>
      <c r="E146" s="5"/>
      <c r="F146" s="5"/>
    </row>
    <row r="147" spans="1:11">
      <c r="A147" s="6" t="s">
        <v>215</v>
      </c>
      <c r="B147" s="5"/>
      <c r="C147" s="6"/>
      <c r="D147" s="5"/>
      <c r="E147" s="5"/>
      <c r="F147" s="5"/>
    </row>
    <row r="148" spans="1:11">
      <c r="A148" s="2"/>
      <c r="B148" s="2"/>
      <c r="C148" s="1"/>
      <c r="D148" s="3"/>
      <c r="E148" s="3"/>
      <c r="F148" s="3"/>
    </row>
    <row r="149" spans="1:11">
      <c r="A149" s="7"/>
      <c r="B149" s="7"/>
      <c r="C149" s="8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11"/>
      <c r="B153" s="12"/>
      <c r="C153" s="10"/>
      <c r="D153" s="9"/>
      <c r="E153" s="9"/>
      <c r="F153" s="9"/>
    </row>
    <row r="154" spans="1:11">
      <c r="A154" s="2"/>
      <c r="B154" s="2"/>
      <c r="C154" s="13"/>
      <c r="D154" s="14"/>
      <c r="E154" s="14"/>
      <c r="F154" s="14"/>
    </row>
    <row r="155" spans="1:11">
      <c r="A155" s="2"/>
      <c r="B155" s="2"/>
      <c r="C155" s="2"/>
      <c r="D155" s="3"/>
      <c r="E155" s="3"/>
      <c r="F155" s="3"/>
      <c r="K155" t="s">
        <v>113</v>
      </c>
    </row>
    <row r="156" spans="1:11">
      <c r="A156" s="2"/>
      <c r="B156" s="2"/>
      <c r="C156" s="2"/>
      <c r="D156" s="3"/>
      <c r="E156" s="3"/>
      <c r="F156" s="3"/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79"/>
      <c r="B158" s="79"/>
      <c r="C158" s="79"/>
      <c r="D158" s="79"/>
      <c r="E158" s="79"/>
      <c r="F158" s="79"/>
    </row>
    <row r="159" spans="1:11" ht="17.25" customHeight="1">
      <c r="A159" s="36" t="s">
        <v>114</v>
      </c>
      <c r="B159" s="37" t="s">
        <v>168</v>
      </c>
      <c r="C159" s="38" t="s">
        <v>176</v>
      </c>
      <c r="D159" s="39">
        <v>2</v>
      </c>
      <c r="E159" s="83" t="s">
        <v>15</v>
      </c>
      <c r="F159" s="40">
        <f t="shared" ref="F159:F165" si="3">IF(E159="A",D159*4,IF(E159="B+",D159*3.5,IF(E159="B",D159*3,IF(E159="C+",D159*2.5,IF(E159="C",D159*2,IF(E159="D",D159*1,D159*0))))))</f>
        <v>6</v>
      </c>
      <c r="J159" t="s">
        <v>113</v>
      </c>
    </row>
    <row r="160" spans="1:11">
      <c r="A160" s="24"/>
      <c r="B160" s="37" t="s">
        <v>169</v>
      </c>
      <c r="C160" s="26" t="s">
        <v>115</v>
      </c>
      <c r="D160" s="27">
        <v>2</v>
      </c>
      <c r="E160" s="80" t="s">
        <v>15</v>
      </c>
      <c r="F160" s="40">
        <f t="shared" si="3"/>
        <v>6</v>
      </c>
      <c r="H160" t="s">
        <v>113</v>
      </c>
    </row>
    <row r="161" spans="1:13">
      <c r="A161" s="24"/>
      <c r="B161" s="37" t="s">
        <v>170</v>
      </c>
      <c r="C161" s="26" t="s">
        <v>119</v>
      </c>
      <c r="D161" s="27">
        <v>2</v>
      </c>
      <c r="E161" s="80" t="s">
        <v>15</v>
      </c>
      <c r="F161" s="24">
        <f t="shared" si="3"/>
        <v>6</v>
      </c>
      <c r="H161" t="s">
        <v>113</v>
      </c>
      <c r="J161" t="s">
        <v>113</v>
      </c>
    </row>
    <row r="162" spans="1:13">
      <c r="A162" s="43"/>
      <c r="B162" s="37" t="s">
        <v>171</v>
      </c>
      <c r="C162" s="30" t="s">
        <v>120</v>
      </c>
      <c r="D162" s="31">
        <v>2</v>
      </c>
      <c r="E162" s="81" t="s">
        <v>15</v>
      </c>
      <c r="F162" s="24">
        <f t="shared" si="3"/>
        <v>6</v>
      </c>
    </row>
    <row r="163" spans="1:13">
      <c r="A163" s="28"/>
      <c r="B163" s="37" t="s">
        <v>172</v>
      </c>
      <c r="C163" s="30" t="s">
        <v>121</v>
      </c>
      <c r="D163" s="31">
        <v>2</v>
      </c>
      <c r="E163" s="81" t="s">
        <v>18</v>
      </c>
      <c r="F163" s="40">
        <f t="shared" si="3"/>
        <v>5</v>
      </c>
      <c r="H163" t="s">
        <v>113</v>
      </c>
    </row>
    <row r="164" spans="1:13">
      <c r="A164" s="28"/>
      <c r="B164" s="37" t="s">
        <v>173</v>
      </c>
      <c r="C164" s="30" t="s">
        <v>117</v>
      </c>
      <c r="D164" s="31">
        <v>2</v>
      </c>
      <c r="E164" s="81" t="s">
        <v>150</v>
      </c>
      <c r="F164" s="40">
        <v>4</v>
      </c>
      <c r="H164" t="s">
        <v>113</v>
      </c>
    </row>
    <row r="165" spans="1:13">
      <c r="A165" s="28"/>
      <c r="B165" s="37" t="s">
        <v>174</v>
      </c>
      <c r="C165" s="30" t="s">
        <v>116</v>
      </c>
      <c r="D165" s="42">
        <v>2</v>
      </c>
      <c r="E165" s="80" t="s">
        <v>13</v>
      </c>
      <c r="F165" s="40">
        <f t="shared" si="3"/>
        <v>7</v>
      </c>
      <c r="J165" t="s">
        <v>113</v>
      </c>
    </row>
    <row r="166" spans="1:13" ht="13.5" thickBot="1">
      <c r="A166" s="32"/>
      <c r="B166" s="33" t="s">
        <v>175</v>
      </c>
      <c r="C166" s="34" t="s">
        <v>122</v>
      </c>
      <c r="D166" s="35">
        <v>2</v>
      </c>
      <c r="E166" s="82" t="s">
        <v>15</v>
      </c>
      <c r="F166" s="32">
        <f t="shared" ref="F166:F179" si="4">IF(E166="A",D166*4,IF(E166="B+",D166*3.5,IF(E166="B",D166*3,IF(E166="C+",D166*2.5,IF(E166="C",D166*2,IF(E166="D",D166*1,D166*0))))))</f>
        <v>6</v>
      </c>
    </row>
    <row r="167" spans="1:13">
      <c r="A167" s="36" t="s">
        <v>131</v>
      </c>
      <c r="B167" s="37" t="s">
        <v>177</v>
      </c>
      <c r="C167" s="38" t="s">
        <v>184</v>
      </c>
      <c r="D167" s="39">
        <v>2</v>
      </c>
      <c r="E167" s="83" t="s">
        <v>13</v>
      </c>
      <c r="F167" s="40">
        <f t="shared" si="4"/>
        <v>7</v>
      </c>
    </row>
    <row r="168" spans="1:13">
      <c r="A168" s="24"/>
      <c r="B168" s="37" t="s">
        <v>178</v>
      </c>
      <c r="C168" s="26" t="s">
        <v>185</v>
      </c>
      <c r="D168" s="27">
        <v>2</v>
      </c>
      <c r="E168" s="80" t="s">
        <v>15</v>
      </c>
      <c r="F168" s="40">
        <f t="shared" si="4"/>
        <v>6</v>
      </c>
    </row>
    <row r="169" spans="1:13">
      <c r="A169" s="24"/>
      <c r="B169" s="37" t="s">
        <v>179</v>
      </c>
      <c r="C169" s="26" t="s">
        <v>118</v>
      </c>
      <c r="D169" s="27">
        <v>2</v>
      </c>
      <c r="E169" s="80" t="s">
        <v>15</v>
      </c>
      <c r="F169" s="24">
        <f t="shared" si="4"/>
        <v>6</v>
      </c>
      <c r="M169" t="s">
        <v>113</v>
      </c>
    </row>
    <row r="170" spans="1:13">
      <c r="A170" s="24"/>
      <c r="B170" s="37" t="s">
        <v>180</v>
      </c>
      <c r="C170" s="26" t="s">
        <v>186</v>
      </c>
      <c r="D170" s="27">
        <v>2</v>
      </c>
      <c r="E170" s="80" t="s">
        <v>18</v>
      </c>
      <c r="F170" s="24">
        <f t="shared" si="4"/>
        <v>5</v>
      </c>
      <c r="H170" t="s">
        <v>113</v>
      </c>
    </row>
    <row r="171" spans="1:13">
      <c r="A171" s="24"/>
      <c r="B171" s="37" t="s">
        <v>181</v>
      </c>
      <c r="C171" s="26" t="s">
        <v>123</v>
      </c>
      <c r="D171" s="27">
        <v>2</v>
      </c>
      <c r="E171" s="80" t="s">
        <v>15</v>
      </c>
      <c r="F171" s="24">
        <f t="shared" si="4"/>
        <v>6</v>
      </c>
    </row>
    <row r="172" spans="1:13">
      <c r="A172" s="24"/>
      <c r="B172" s="37" t="s">
        <v>182</v>
      </c>
      <c r="C172" s="26" t="s">
        <v>187</v>
      </c>
      <c r="D172" s="27">
        <v>2</v>
      </c>
      <c r="E172" s="80" t="s">
        <v>15</v>
      </c>
      <c r="F172" s="24">
        <f t="shared" si="4"/>
        <v>6</v>
      </c>
      <c r="K172" t="s">
        <v>113</v>
      </c>
    </row>
    <row r="173" spans="1:13" ht="13.5" thickBot="1">
      <c r="A173" s="24"/>
      <c r="B173" s="37" t="s">
        <v>183</v>
      </c>
      <c r="C173" s="30" t="s">
        <v>188</v>
      </c>
      <c r="D173" s="32">
        <v>2</v>
      </c>
      <c r="E173" s="81" t="s">
        <v>13</v>
      </c>
      <c r="F173" s="40">
        <f t="shared" si="4"/>
        <v>7</v>
      </c>
    </row>
    <row r="174" spans="1:13" ht="15" customHeight="1">
      <c r="A174" s="54" t="s">
        <v>132</v>
      </c>
      <c r="B174" s="21" t="s">
        <v>189</v>
      </c>
      <c r="C174" s="21" t="s">
        <v>195</v>
      </c>
      <c r="D174" s="39">
        <v>2</v>
      </c>
      <c r="E174" s="84" t="s">
        <v>15</v>
      </c>
      <c r="F174" s="23">
        <f t="shared" si="4"/>
        <v>6</v>
      </c>
    </row>
    <row r="175" spans="1:13" ht="13.5" customHeight="1">
      <c r="A175" s="24"/>
      <c r="B175" s="26" t="s">
        <v>190</v>
      </c>
      <c r="C175" s="26" t="s">
        <v>196</v>
      </c>
      <c r="D175" s="27">
        <v>2</v>
      </c>
      <c r="E175" s="80" t="s">
        <v>11</v>
      </c>
      <c r="F175" s="24">
        <f t="shared" si="4"/>
        <v>8</v>
      </c>
      <c r="I175" t="s">
        <v>113</v>
      </c>
    </row>
    <row r="176" spans="1:13" ht="15" customHeight="1">
      <c r="A176" s="24"/>
      <c r="B176" s="26" t="s">
        <v>191</v>
      </c>
      <c r="C176" s="26" t="s">
        <v>197</v>
      </c>
      <c r="D176" s="63">
        <v>2</v>
      </c>
      <c r="E176" s="80" t="s">
        <v>15</v>
      </c>
      <c r="F176" s="24">
        <f t="shared" si="4"/>
        <v>6</v>
      </c>
    </row>
    <row r="177" spans="1:8" ht="13.5" customHeight="1">
      <c r="A177" s="28"/>
      <c r="B177" s="38" t="s">
        <v>192</v>
      </c>
      <c r="C177" s="38" t="s">
        <v>198</v>
      </c>
      <c r="D177" s="64">
        <v>2</v>
      </c>
      <c r="E177" s="80" t="s">
        <v>13</v>
      </c>
      <c r="F177" s="24">
        <f t="shared" si="4"/>
        <v>7</v>
      </c>
    </row>
    <row r="178" spans="1:8" ht="14.25" customHeight="1">
      <c r="A178" s="24"/>
      <c r="B178" s="30" t="s">
        <v>193</v>
      </c>
      <c r="C178" s="26" t="s">
        <v>124</v>
      </c>
      <c r="D178" s="27">
        <v>2</v>
      </c>
      <c r="E178" s="80" t="s">
        <v>113</v>
      </c>
      <c r="F178" s="24">
        <f t="shared" si="4"/>
        <v>0</v>
      </c>
    </row>
    <row r="179" spans="1:8" ht="13.5" thickBot="1">
      <c r="A179" s="68"/>
      <c r="B179" s="34" t="s">
        <v>194</v>
      </c>
      <c r="C179" s="34" t="s">
        <v>125</v>
      </c>
      <c r="D179" s="47">
        <v>6</v>
      </c>
      <c r="E179" s="82" t="s">
        <v>113</v>
      </c>
      <c r="F179" s="32">
        <f t="shared" si="4"/>
        <v>0</v>
      </c>
    </row>
    <row r="180" spans="1:8" ht="13.5" thickBot="1">
      <c r="A180" s="9"/>
      <c r="B180" s="48"/>
      <c r="C180" s="49" t="s">
        <v>127</v>
      </c>
      <c r="D180" s="66">
        <v>38</v>
      </c>
      <c r="E180" s="45"/>
      <c r="F180" s="69">
        <v>116</v>
      </c>
    </row>
    <row r="181" spans="1:8" ht="13.5" thickBot="1">
      <c r="A181" s="9"/>
      <c r="B181" s="48"/>
      <c r="C181" s="60" t="s">
        <v>128</v>
      </c>
      <c r="D181" s="178" t="s">
        <v>224</v>
      </c>
      <c r="E181" s="178"/>
      <c r="F181" s="179"/>
      <c r="H181" t="s">
        <v>113</v>
      </c>
    </row>
    <row r="182" spans="1:8" ht="13.5" thickBot="1">
      <c r="A182" s="48"/>
      <c r="B182" s="48"/>
      <c r="C182" s="58"/>
      <c r="D182" s="178" t="s">
        <v>225</v>
      </c>
      <c r="E182" s="178"/>
      <c r="F182" s="179"/>
    </row>
    <row r="183" spans="1:8">
      <c r="A183" s="44"/>
      <c r="B183" s="44"/>
      <c r="C183" s="44"/>
      <c r="D183" s="7"/>
      <c r="E183" s="7"/>
      <c r="F183" s="7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</sheetData>
  <mergeCells count="12">
    <mergeCell ref="A139:F139"/>
    <mergeCell ref="A140:F140"/>
    <mergeCell ref="A141:F141"/>
    <mergeCell ref="A142:F142"/>
    <mergeCell ref="D181:F181"/>
    <mergeCell ref="D182:F182"/>
    <mergeCell ref="A1:F1"/>
    <mergeCell ref="A2:F2"/>
    <mergeCell ref="A3:F3"/>
    <mergeCell ref="A4:F4"/>
    <mergeCell ref="D108:F108"/>
    <mergeCell ref="D109:F109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21857" r:id="rId4"/>
    <oleObject progId="Word.Document.6" shapeId="121858" r:id="rId5"/>
    <oleObject progId="Word.Document.6" shapeId="121859" r:id="rId6"/>
    <oleObject progId="Word.Document.6" shapeId="121860" r:id="rId7"/>
    <oleObject progId="Word.Document.6" shapeId="121861" r:id="rId8"/>
    <oleObject progId="Word.Document.6" shapeId="121862" r:id="rId9"/>
    <oleObject progId="Word.Document.6" shapeId="121863" r:id="rId10"/>
  </oleObjects>
</worksheet>
</file>

<file path=xl/worksheets/sheet22.xml><?xml version="1.0" encoding="utf-8"?>
<worksheet xmlns="http://schemas.openxmlformats.org/spreadsheetml/2006/main" xmlns:r="http://schemas.openxmlformats.org/officeDocument/2006/relationships">
  <dimension ref="A1:N202"/>
  <sheetViews>
    <sheetView topLeftCell="A58" workbookViewId="0">
      <selection activeCell="D28" sqref="D28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214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352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133</v>
      </c>
      <c r="C24" s="85" t="s">
        <v>219</v>
      </c>
      <c r="D24" s="22">
        <v>2</v>
      </c>
      <c r="E24" s="84"/>
      <c r="F24" s="23">
        <f t="shared" ref="F24:F63" si="0">IF(E24="A",D24*4,IF(E24="B+",D24*3.5,IF(E24="B",D24*3,IF(E24="C+",D24*2.5,IF(E24="C",D24*2,IF(E24="D",D24*1,D24*0))))))</f>
        <v>0</v>
      </c>
      <c r="H24" t="s">
        <v>356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/>
      <c r="F25" s="28">
        <v>6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/>
      <c r="F26" s="24">
        <f t="shared" si="0"/>
        <v>0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/>
      <c r="F27" s="24">
        <f t="shared" si="0"/>
        <v>0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/>
      <c r="F28" s="24">
        <f t="shared" si="0"/>
        <v>0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/>
      <c r="F29" s="24">
        <f t="shared" si="0"/>
        <v>0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/>
      <c r="F30" s="24">
        <f t="shared" si="0"/>
        <v>0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/>
      <c r="F31" s="24">
        <f t="shared" si="0"/>
        <v>0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/>
      <c r="F32" s="24">
        <f t="shared" si="0"/>
        <v>0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/>
      <c r="F33" s="32">
        <f t="shared" si="0"/>
        <v>0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/>
      <c r="F34" s="40">
        <f t="shared" si="0"/>
        <v>0</v>
      </c>
    </row>
    <row r="35" spans="1:8">
      <c r="A35" s="36"/>
      <c r="B35" s="37" t="s">
        <v>34</v>
      </c>
      <c r="C35" s="26" t="s">
        <v>35</v>
      </c>
      <c r="D35" s="27">
        <v>2</v>
      </c>
      <c r="E35" s="80"/>
      <c r="F35" s="24">
        <f t="shared" si="0"/>
        <v>0</v>
      </c>
    </row>
    <row r="36" spans="1:8">
      <c r="A36" s="24"/>
      <c r="B36" s="37" t="s">
        <v>36</v>
      </c>
      <c r="C36" s="26" t="s">
        <v>37</v>
      </c>
      <c r="D36" s="27">
        <v>2</v>
      </c>
      <c r="E36" s="80"/>
      <c r="F36" s="24">
        <f t="shared" si="0"/>
        <v>0</v>
      </c>
    </row>
    <row r="37" spans="1:8">
      <c r="A37" s="24"/>
      <c r="B37" s="25" t="s">
        <v>38</v>
      </c>
      <c r="C37" s="26" t="s">
        <v>143</v>
      </c>
      <c r="D37" s="27">
        <v>2</v>
      </c>
      <c r="E37" s="80"/>
      <c r="F37" s="24">
        <v>4</v>
      </c>
    </row>
    <row r="38" spans="1:8">
      <c r="A38" s="24"/>
      <c r="B38" s="25" t="s">
        <v>39</v>
      </c>
      <c r="C38" s="26" t="s">
        <v>144</v>
      </c>
      <c r="D38" s="27">
        <v>2</v>
      </c>
      <c r="E38" s="80"/>
      <c r="F38" s="24">
        <f t="shared" si="0"/>
        <v>0</v>
      </c>
    </row>
    <row r="39" spans="1:8">
      <c r="A39" s="24"/>
      <c r="B39" s="25" t="s">
        <v>40</v>
      </c>
      <c r="C39" s="26" t="s">
        <v>145</v>
      </c>
      <c r="D39" s="27">
        <v>2</v>
      </c>
      <c r="E39" s="80"/>
      <c r="F39" s="24">
        <f t="shared" si="0"/>
        <v>0</v>
      </c>
    </row>
    <row r="40" spans="1:8">
      <c r="A40" s="24"/>
      <c r="B40" s="25" t="s">
        <v>41</v>
      </c>
      <c r="C40" s="26" t="s">
        <v>42</v>
      </c>
      <c r="D40" s="27">
        <v>2</v>
      </c>
      <c r="E40" s="80"/>
      <c r="F40" s="24">
        <f t="shared" si="0"/>
        <v>0</v>
      </c>
    </row>
    <row r="41" spans="1:8">
      <c r="A41" s="24"/>
      <c r="B41" s="25" t="s">
        <v>44</v>
      </c>
      <c r="C41" s="26" t="s">
        <v>45</v>
      </c>
      <c r="D41" s="27">
        <v>2</v>
      </c>
      <c r="E41" s="80"/>
      <c r="F41" s="24">
        <f t="shared" si="0"/>
        <v>0</v>
      </c>
    </row>
    <row r="42" spans="1:8">
      <c r="A42" s="24"/>
      <c r="B42" s="26" t="s">
        <v>138</v>
      </c>
      <c r="C42" s="26" t="s">
        <v>43</v>
      </c>
      <c r="D42" s="27">
        <v>2</v>
      </c>
      <c r="E42" s="80"/>
      <c r="F42" s="24">
        <f t="shared" si="0"/>
        <v>0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/>
      <c r="F43" s="68">
        <f t="shared" si="0"/>
        <v>0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/>
      <c r="F44" s="40">
        <f t="shared" si="0"/>
        <v>0</v>
      </c>
    </row>
    <row r="45" spans="1:8">
      <c r="A45" s="41"/>
      <c r="B45" s="37" t="s">
        <v>48</v>
      </c>
      <c r="C45" s="38" t="s">
        <v>49</v>
      </c>
      <c r="D45" s="39">
        <v>2</v>
      </c>
      <c r="E45" s="83"/>
      <c r="F45" s="24">
        <f t="shared" si="0"/>
        <v>0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/>
      <c r="F46" s="24">
        <f t="shared" si="0"/>
        <v>0</v>
      </c>
    </row>
    <row r="47" spans="1:8">
      <c r="A47" s="41"/>
      <c r="B47" s="25" t="s">
        <v>52</v>
      </c>
      <c r="C47" s="26" t="s">
        <v>53</v>
      </c>
      <c r="D47" s="27">
        <v>2</v>
      </c>
      <c r="E47" s="83"/>
      <c r="F47" s="24">
        <f t="shared" si="0"/>
        <v>0</v>
      </c>
    </row>
    <row r="48" spans="1:8">
      <c r="A48" s="41"/>
      <c r="B48" s="25" t="s">
        <v>54</v>
      </c>
      <c r="C48" s="26" t="s">
        <v>55</v>
      </c>
      <c r="D48" s="27">
        <v>2</v>
      </c>
      <c r="E48" s="83"/>
      <c r="F48" s="24">
        <f t="shared" si="0"/>
        <v>0</v>
      </c>
    </row>
    <row r="49" spans="1:10">
      <c r="A49" s="41"/>
      <c r="B49" s="25" t="s">
        <v>56</v>
      </c>
      <c r="C49" s="26" t="s">
        <v>57</v>
      </c>
      <c r="D49" s="27">
        <v>2</v>
      </c>
      <c r="E49" s="83"/>
      <c r="F49" s="24">
        <f t="shared" si="0"/>
        <v>0</v>
      </c>
    </row>
    <row r="50" spans="1:10">
      <c r="A50" s="41"/>
      <c r="B50" s="25" t="s">
        <v>58</v>
      </c>
      <c r="C50" s="26" t="s">
        <v>59</v>
      </c>
      <c r="D50" s="27">
        <v>2</v>
      </c>
      <c r="E50" s="83"/>
      <c r="F50" s="24">
        <f t="shared" si="0"/>
        <v>0</v>
      </c>
    </row>
    <row r="51" spans="1:10">
      <c r="A51" s="41"/>
      <c r="B51" s="25" t="s">
        <v>60</v>
      </c>
      <c r="C51" s="26" t="s">
        <v>61</v>
      </c>
      <c r="D51" s="42">
        <v>2</v>
      </c>
      <c r="E51" s="83"/>
      <c r="F51" s="24">
        <f t="shared" si="0"/>
        <v>0</v>
      </c>
    </row>
    <row r="52" spans="1:10">
      <c r="A52" s="24"/>
      <c r="B52" s="29" t="s">
        <v>62</v>
      </c>
      <c r="C52" s="30" t="s">
        <v>65</v>
      </c>
      <c r="D52" s="31">
        <v>2</v>
      </c>
      <c r="E52" s="80"/>
      <c r="F52" s="24">
        <f t="shared" si="0"/>
        <v>0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/>
      <c r="F53" s="24">
        <f t="shared" si="0"/>
        <v>0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/>
      <c r="F54" s="23">
        <f t="shared" si="0"/>
        <v>0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/>
      <c r="F55" s="24">
        <f t="shared" si="0"/>
        <v>0</v>
      </c>
    </row>
    <row r="56" spans="1:10">
      <c r="A56" s="28"/>
      <c r="B56" s="25" t="s">
        <v>72</v>
      </c>
      <c r="C56" s="26" t="s">
        <v>73</v>
      </c>
      <c r="D56" s="27">
        <v>2</v>
      </c>
      <c r="E56" s="81"/>
      <c r="F56" s="24">
        <f t="shared" si="0"/>
        <v>0</v>
      </c>
    </row>
    <row r="57" spans="1:10">
      <c r="A57" s="28"/>
      <c r="B57" s="29" t="s">
        <v>74</v>
      </c>
      <c r="C57" s="30" t="s">
        <v>75</v>
      </c>
      <c r="D57" s="31">
        <v>2</v>
      </c>
      <c r="E57" s="81"/>
      <c r="F57" s="24">
        <f t="shared" si="0"/>
        <v>0</v>
      </c>
    </row>
    <row r="58" spans="1:10">
      <c r="A58" s="28"/>
      <c r="B58" s="29" t="s">
        <v>76</v>
      </c>
      <c r="C58" s="30" t="s">
        <v>77</v>
      </c>
      <c r="D58" s="31">
        <v>2</v>
      </c>
      <c r="E58" s="81"/>
      <c r="F58" s="24">
        <f t="shared" si="0"/>
        <v>0</v>
      </c>
    </row>
    <row r="59" spans="1:10">
      <c r="A59" s="28"/>
      <c r="B59" s="29" t="s">
        <v>78</v>
      </c>
      <c r="C59" s="30" t="s">
        <v>79</v>
      </c>
      <c r="D59" s="31">
        <v>2</v>
      </c>
      <c r="E59" s="81"/>
      <c r="F59" s="24">
        <f t="shared" si="0"/>
        <v>0</v>
      </c>
    </row>
    <row r="60" spans="1:10">
      <c r="A60" s="28"/>
      <c r="B60" s="29" t="s">
        <v>80</v>
      </c>
      <c r="C60" s="30" t="s">
        <v>81</v>
      </c>
      <c r="D60" s="31">
        <v>2</v>
      </c>
      <c r="E60" s="81"/>
      <c r="F60" s="40">
        <f t="shared" si="0"/>
        <v>0</v>
      </c>
    </row>
    <row r="61" spans="1:10">
      <c r="A61" s="28"/>
      <c r="B61" s="29" t="s">
        <v>82</v>
      </c>
      <c r="C61" s="30" t="s">
        <v>63</v>
      </c>
      <c r="D61" s="31">
        <v>2</v>
      </c>
      <c r="E61" s="81"/>
      <c r="F61" s="40">
        <f t="shared" si="0"/>
        <v>0</v>
      </c>
    </row>
    <row r="62" spans="1:10">
      <c r="A62" s="28"/>
      <c r="B62" s="29" t="s">
        <v>83</v>
      </c>
      <c r="C62" s="30" t="s">
        <v>84</v>
      </c>
      <c r="D62" s="31">
        <v>2</v>
      </c>
      <c r="E62" s="81"/>
      <c r="F62" s="40">
        <f t="shared" si="0"/>
        <v>0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/>
      <c r="F63" s="32">
        <f t="shared" si="0"/>
        <v>0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 ht="55.5" customHeight="1">
      <c r="A71" s="36" t="s">
        <v>88</v>
      </c>
      <c r="B71" s="37" t="s">
        <v>89</v>
      </c>
      <c r="C71" s="38" t="s">
        <v>136</v>
      </c>
      <c r="D71" s="39">
        <v>2</v>
      </c>
      <c r="E71" s="83"/>
      <c r="F71" s="40">
        <f t="shared" ref="F71:F84" si="1">IF(E71="A",D71*4,IF(E71="B+",D71*3.5,IF(E71="B",D71*3,IF(E71="C+",D71*2.5,IF(E71="C",D71*2,IF(E71="D",D71*1,D71*0))))))</f>
        <v>0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/>
      <c r="F72" s="24">
        <f t="shared" si="1"/>
        <v>0</v>
      </c>
      <c r="H72" t="s">
        <v>355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/>
      <c r="F73" s="24">
        <f t="shared" si="1"/>
        <v>0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/>
      <c r="F74" s="40">
        <f t="shared" si="1"/>
        <v>0</v>
      </c>
      <c r="J74" t="s">
        <v>113</v>
      </c>
    </row>
    <row r="75" spans="1:10">
      <c r="A75" s="24"/>
      <c r="B75" s="25" t="s">
        <v>93</v>
      </c>
      <c r="C75" s="26" t="s">
        <v>96</v>
      </c>
      <c r="D75" s="27">
        <v>2</v>
      </c>
      <c r="E75" s="80"/>
      <c r="F75" s="24">
        <f t="shared" si="1"/>
        <v>0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/>
      <c r="F76" s="24">
        <f t="shared" si="1"/>
        <v>0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/>
      <c r="F77" s="24">
        <f t="shared" si="1"/>
        <v>0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/>
      <c r="F78" s="24">
        <f t="shared" si="1"/>
        <v>0</v>
      </c>
    </row>
    <row r="79" spans="1:10" ht="13.5" thickBot="1">
      <c r="A79" s="32"/>
      <c r="B79" s="88" t="s">
        <v>100</v>
      </c>
      <c r="C79" s="87" t="s">
        <v>159</v>
      </c>
      <c r="D79" s="35">
        <v>2</v>
      </c>
      <c r="E79" s="82"/>
      <c r="F79" s="32">
        <f t="shared" si="1"/>
        <v>0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/>
      <c r="F80" s="40">
        <f t="shared" si="1"/>
        <v>0</v>
      </c>
    </row>
    <row r="81" spans="1:14">
      <c r="A81" s="24"/>
      <c r="B81" s="26" t="s">
        <v>106</v>
      </c>
      <c r="C81" s="25" t="s">
        <v>107</v>
      </c>
      <c r="D81" s="24">
        <v>2</v>
      </c>
      <c r="E81" s="90"/>
      <c r="F81" s="24">
        <f t="shared" si="1"/>
        <v>0</v>
      </c>
    </row>
    <row r="82" spans="1:14">
      <c r="A82" s="28"/>
      <c r="B82" s="26" t="s">
        <v>108</v>
      </c>
      <c r="C82" s="25" t="s">
        <v>111</v>
      </c>
      <c r="D82" s="24">
        <v>4</v>
      </c>
      <c r="E82" s="90"/>
      <c r="F82" s="24">
        <f t="shared" si="1"/>
        <v>0</v>
      </c>
      <c r="K82" t="s">
        <v>113</v>
      </c>
    </row>
    <row r="83" spans="1:14">
      <c r="A83" s="24"/>
      <c r="B83" s="30" t="s">
        <v>109</v>
      </c>
      <c r="C83" s="25" t="s">
        <v>140</v>
      </c>
      <c r="D83" s="24">
        <v>2</v>
      </c>
      <c r="E83" s="90"/>
      <c r="F83" s="24">
        <f t="shared" si="1"/>
        <v>0</v>
      </c>
    </row>
    <row r="84" spans="1:14" ht="13.5" thickBot="1">
      <c r="A84" s="32"/>
      <c r="B84" s="34" t="s">
        <v>110</v>
      </c>
      <c r="C84" s="33" t="s">
        <v>141</v>
      </c>
      <c r="D84" s="32">
        <v>2</v>
      </c>
      <c r="E84" s="91"/>
      <c r="F84" s="32">
        <f t="shared" si="1"/>
        <v>0</v>
      </c>
    </row>
    <row r="85" spans="1:14" ht="18" customHeight="1" thickBot="1">
      <c r="A85" s="72" t="s">
        <v>129</v>
      </c>
      <c r="B85" s="73"/>
      <c r="C85" s="74"/>
      <c r="D85" s="75"/>
      <c r="E85" s="76"/>
      <c r="F85" s="77"/>
    </row>
    <row r="86" spans="1:14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13</v>
      </c>
      <c r="F86" s="40">
        <f t="shared" ref="F86:F106" si="2">IF(E86="A",D86*4,IF(E86="B+",D86*3.5,IF(E86="B",D86*3,IF(E86="C+",D86*2.5,IF(E86="C",D86*2,IF(E86="D",D86*1,D86*0))))))</f>
        <v>7</v>
      </c>
    </row>
    <row r="87" spans="1:14">
      <c r="A87" s="24"/>
      <c r="B87" s="37" t="s">
        <v>169</v>
      </c>
      <c r="C87" s="26" t="s">
        <v>115</v>
      </c>
      <c r="D87" s="27">
        <v>2</v>
      </c>
      <c r="E87" s="80" t="s">
        <v>13</v>
      </c>
      <c r="F87" s="40">
        <f t="shared" si="2"/>
        <v>7</v>
      </c>
    </row>
    <row r="88" spans="1:14">
      <c r="A88" s="24"/>
      <c r="B88" s="37" t="s">
        <v>170</v>
      </c>
      <c r="C88" s="26" t="s">
        <v>119</v>
      </c>
      <c r="D88" s="27">
        <v>2</v>
      </c>
      <c r="E88" s="80" t="s">
        <v>13</v>
      </c>
      <c r="F88" s="24">
        <f t="shared" si="2"/>
        <v>7</v>
      </c>
    </row>
    <row r="89" spans="1:14">
      <c r="A89" s="43"/>
      <c r="B89" s="37" t="s">
        <v>171</v>
      </c>
      <c r="C89" s="30" t="s">
        <v>120</v>
      </c>
      <c r="D89" s="31">
        <v>2</v>
      </c>
      <c r="E89" s="81" t="s">
        <v>15</v>
      </c>
      <c r="F89" s="24">
        <f t="shared" si="2"/>
        <v>6</v>
      </c>
    </row>
    <row r="90" spans="1:14">
      <c r="A90" s="28"/>
      <c r="B90" s="37" t="s">
        <v>172</v>
      </c>
      <c r="C90" s="30" t="s">
        <v>121</v>
      </c>
      <c r="D90" s="31">
        <v>2</v>
      </c>
      <c r="E90" s="81" t="s">
        <v>150</v>
      </c>
      <c r="F90" s="40">
        <v>4</v>
      </c>
    </row>
    <row r="91" spans="1:14">
      <c r="A91" s="28"/>
      <c r="B91" s="37" t="s">
        <v>173</v>
      </c>
      <c r="C91" s="30" t="s">
        <v>117</v>
      </c>
      <c r="D91" s="31">
        <v>2</v>
      </c>
      <c r="E91" s="81" t="s">
        <v>13</v>
      </c>
      <c r="F91" s="40">
        <f t="shared" si="2"/>
        <v>7</v>
      </c>
      <c r="H91" t="s">
        <v>113</v>
      </c>
    </row>
    <row r="92" spans="1:14">
      <c r="A92" s="28"/>
      <c r="B92" s="37" t="s">
        <v>174</v>
      </c>
      <c r="C92" s="30" t="s">
        <v>116</v>
      </c>
      <c r="D92" s="42">
        <v>2</v>
      </c>
      <c r="E92" s="80" t="s">
        <v>11</v>
      </c>
      <c r="F92" s="40">
        <f t="shared" si="2"/>
        <v>8</v>
      </c>
      <c r="J92" t="s">
        <v>113</v>
      </c>
    </row>
    <row r="93" spans="1:14" ht="13.5" thickBot="1">
      <c r="A93" s="32"/>
      <c r="B93" s="33" t="s">
        <v>175</v>
      </c>
      <c r="C93" s="34" t="s">
        <v>122</v>
      </c>
      <c r="D93" s="35">
        <v>2</v>
      </c>
      <c r="E93" s="82" t="s">
        <v>13</v>
      </c>
      <c r="F93" s="32">
        <f t="shared" si="2"/>
        <v>7</v>
      </c>
    </row>
    <row r="94" spans="1:14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18</v>
      </c>
      <c r="F94" s="40">
        <f t="shared" si="2"/>
        <v>5</v>
      </c>
      <c r="N94" t="s">
        <v>113</v>
      </c>
    </row>
    <row r="95" spans="1:14">
      <c r="A95" s="24"/>
      <c r="B95" s="37" t="s">
        <v>178</v>
      </c>
      <c r="C95" s="26" t="s">
        <v>185</v>
      </c>
      <c r="D95" s="27">
        <v>2</v>
      </c>
      <c r="E95" s="80" t="s">
        <v>15</v>
      </c>
      <c r="F95" s="40">
        <f t="shared" si="2"/>
        <v>6</v>
      </c>
    </row>
    <row r="96" spans="1:14">
      <c r="A96" s="24"/>
      <c r="B96" s="37" t="s">
        <v>179</v>
      </c>
      <c r="C96" s="26" t="s">
        <v>118</v>
      </c>
      <c r="D96" s="27">
        <v>2</v>
      </c>
      <c r="E96" s="80" t="s">
        <v>13</v>
      </c>
      <c r="F96" s="24">
        <f t="shared" si="2"/>
        <v>7</v>
      </c>
      <c r="M96" t="s">
        <v>113</v>
      </c>
    </row>
    <row r="97" spans="1:11">
      <c r="A97" s="24"/>
      <c r="B97" s="37" t="s">
        <v>180</v>
      </c>
      <c r="C97" s="26" t="s">
        <v>186</v>
      </c>
      <c r="D97" s="27">
        <v>2</v>
      </c>
      <c r="E97" s="80" t="s">
        <v>18</v>
      </c>
      <c r="F97" s="24">
        <f t="shared" si="2"/>
        <v>5</v>
      </c>
      <c r="H97" t="s">
        <v>113</v>
      </c>
    </row>
    <row r="98" spans="1:11">
      <c r="A98" s="24"/>
      <c r="B98" s="37" t="s">
        <v>181</v>
      </c>
      <c r="C98" s="26" t="s">
        <v>123</v>
      </c>
      <c r="D98" s="27">
        <v>2</v>
      </c>
      <c r="E98" s="80" t="s">
        <v>15</v>
      </c>
      <c r="F98" s="40">
        <f t="shared" si="2"/>
        <v>6</v>
      </c>
    </row>
    <row r="99" spans="1:11">
      <c r="A99" s="24"/>
      <c r="B99" s="37" t="s">
        <v>182</v>
      </c>
      <c r="C99" s="26" t="s">
        <v>187</v>
      </c>
      <c r="D99" s="27">
        <v>2</v>
      </c>
      <c r="E99" s="80" t="s">
        <v>13</v>
      </c>
      <c r="F99" s="24">
        <f t="shared" si="2"/>
        <v>7</v>
      </c>
      <c r="K99" t="s">
        <v>113</v>
      </c>
    </row>
    <row r="100" spans="1:11" ht="13.5" thickBot="1">
      <c r="A100" s="24"/>
      <c r="B100" s="37" t="s">
        <v>183</v>
      </c>
      <c r="C100" s="30" t="s">
        <v>188</v>
      </c>
      <c r="D100" s="32">
        <v>2</v>
      </c>
      <c r="E100" s="81" t="s">
        <v>15</v>
      </c>
      <c r="F100" s="40">
        <f t="shared" si="2"/>
        <v>6</v>
      </c>
    </row>
    <row r="101" spans="1:11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18</v>
      </c>
      <c r="F101" s="23">
        <f t="shared" si="2"/>
        <v>5</v>
      </c>
    </row>
    <row r="102" spans="1:11" ht="13.5" customHeight="1">
      <c r="A102" s="24"/>
      <c r="B102" s="26" t="s">
        <v>190</v>
      </c>
      <c r="C102" s="26" t="s">
        <v>196</v>
      </c>
      <c r="D102" s="27">
        <v>2</v>
      </c>
      <c r="E102" s="80" t="s">
        <v>11</v>
      </c>
      <c r="F102" s="24">
        <f t="shared" si="2"/>
        <v>8</v>
      </c>
    </row>
    <row r="103" spans="1:11" ht="15" customHeight="1">
      <c r="A103" s="24"/>
      <c r="B103" s="26" t="s">
        <v>191</v>
      </c>
      <c r="C103" s="26" t="s">
        <v>197</v>
      </c>
      <c r="D103" s="63">
        <v>2</v>
      </c>
      <c r="E103" s="80" t="s">
        <v>18</v>
      </c>
      <c r="F103" s="24">
        <f t="shared" si="2"/>
        <v>5</v>
      </c>
    </row>
    <row r="104" spans="1:11" ht="13.5" customHeight="1">
      <c r="A104" s="28"/>
      <c r="B104" s="38" t="s">
        <v>192</v>
      </c>
      <c r="C104" s="38" t="s">
        <v>198</v>
      </c>
      <c r="D104" s="64">
        <v>2</v>
      </c>
      <c r="E104" s="80" t="s">
        <v>13</v>
      </c>
      <c r="F104" s="24">
        <f t="shared" si="2"/>
        <v>7</v>
      </c>
    </row>
    <row r="105" spans="1:11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13</v>
      </c>
      <c r="F105" s="24">
        <f t="shared" si="2"/>
        <v>7</v>
      </c>
    </row>
    <row r="106" spans="1:11" ht="13.5" thickBot="1">
      <c r="A106" s="68"/>
      <c r="B106" s="34" t="s">
        <v>194</v>
      </c>
      <c r="C106" s="34" t="s">
        <v>125</v>
      </c>
      <c r="D106" s="47">
        <v>6</v>
      </c>
      <c r="E106" s="82" t="s">
        <v>13</v>
      </c>
      <c r="F106" s="32">
        <f t="shared" si="2"/>
        <v>21</v>
      </c>
    </row>
    <row r="107" spans="1:11" ht="13.5" thickBot="1">
      <c r="A107" s="9"/>
      <c r="B107" s="48"/>
      <c r="C107" s="49" t="s">
        <v>127</v>
      </c>
      <c r="D107" s="66">
        <v>46</v>
      </c>
      <c r="E107" s="45"/>
      <c r="F107" s="69">
        <v>148</v>
      </c>
    </row>
    <row r="108" spans="1:11" ht="13.5" thickBot="1">
      <c r="A108" s="9"/>
      <c r="B108" s="48"/>
      <c r="C108" s="60" t="s">
        <v>128</v>
      </c>
      <c r="D108" s="178" t="s">
        <v>353</v>
      </c>
      <c r="E108" s="178"/>
      <c r="F108" s="179"/>
      <c r="H108" t="s">
        <v>113</v>
      </c>
    </row>
    <row r="109" spans="1:11" ht="13.5" thickBot="1">
      <c r="A109" s="48"/>
      <c r="B109" s="48"/>
      <c r="C109" s="58"/>
      <c r="D109" s="178" t="s">
        <v>354</v>
      </c>
      <c r="E109" s="178"/>
      <c r="F109" s="179"/>
    </row>
    <row r="110" spans="1:11">
      <c r="A110" s="44"/>
      <c r="B110" s="44"/>
      <c r="C110" s="44"/>
      <c r="D110" s="7"/>
      <c r="E110" s="7"/>
      <c r="F110" s="7"/>
    </row>
    <row r="111" spans="1:11">
      <c r="A111" s="44"/>
      <c r="B111" s="44"/>
      <c r="C111" s="44"/>
      <c r="D111" s="3"/>
      <c r="E111" s="3"/>
      <c r="F111" s="3"/>
    </row>
    <row r="112" spans="1:1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175" t="s">
        <v>218</v>
      </c>
      <c r="B139" s="175"/>
      <c r="C139" s="175"/>
      <c r="D139" s="175"/>
      <c r="E139" s="175"/>
      <c r="F139" s="175"/>
    </row>
    <row r="140" spans="1:6">
      <c r="A140" s="175" t="s">
        <v>0</v>
      </c>
      <c r="B140" s="175"/>
      <c r="C140" s="175"/>
      <c r="D140" s="175"/>
      <c r="E140" s="175"/>
      <c r="F140" s="175"/>
    </row>
    <row r="141" spans="1:6" ht="15">
      <c r="A141" s="176" t="s">
        <v>149</v>
      </c>
      <c r="B141" s="176"/>
      <c r="C141" s="176"/>
      <c r="D141" s="176"/>
      <c r="E141" s="176"/>
      <c r="F141" s="176"/>
    </row>
    <row r="142" spans="1:6">
      <c r="A142" s="177" t="s">
        <v>164</v>
      </c>
      <c r="B142" s="177"/>
      <c r="C142" s="177"/>
      <c r="D142" s="177"/>
      <c r="E142" s="177"/>
      <c r="F142" s="177"/>
    </row>
    <row r="143" spans="1:6">
      <c r="A143" s="2" t="s">
        <v>113</v>
      </c>
      <c r="B143" s="2" t="s">
        <v>113</v>
      </c>
      <c r="C143" s="2" t="s">
        <v>165</v>
      </c>
      <c r="D143" s="3"/>
      <c r="E143" s="3"/>
      <c r="F143" s="3"/>
    </row>
    <row r="144" spans="1:6">
      <c r="A144" s="2"/>
      <c r="B144" s="2"/>
      <c r="C144" s="2" t="s">
        <v>166</v>
      </c>
      <c r="D144" s="3"/>
      <c r="E144" s="3"/>
      <c r="F144" s="3"/>
    </row>
    <row r="145" spans="1:11">
      <c r="A145" s="2"/>
      <c r="B145" s="2"/>
      <c r="C145" s="2"/>
      <c r="D145" s="3"/>
      <c r="E145" s="3"/>
      <c r="F145" s="3"/>
    </row>
    <row r="146" spans="1:11" ht="15.75">
      <c r="A146" s="4" t="s">
        <v>162</v>
      </c>
      <c r="B146" s="5"/>
      <c r="C146" s="6"/>
      <c r="D146" s="5"/>
      <c r="E146" s="5"/>
      <c r="F146" s="5"/>
    </row>
    <row r="147" spans="1:11">
      <c r="A147" s="6" t="s">
        <v>215</v>
      </c>
      <c r="B147" s="5"/>
      <c r="C147" s="6"/>
      <c r="D147" s="5"/>
      <c r="E147" s="5"/>
      <c r="F147" s="5"/>
    </row>
    <row r="148" spans="1:11">
      <c r="A148" s="2"/>
      <c r="B148" s="2"/>
      <c r="C148" s="1"/>
      <c r="D148" s="3"/>
      <c r="E148" s="3"/>
      <c r="F148" s="3"/>
    </row>
    <row r="149" spans="1:11">
      <c r="A149" s="7"/>
      <c r="B149" s="7"/>
      <c r="C149" s="8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11"/>
      <c r="B153" s="12"/>
      <c r="C153" s="10"/>
      <c r="D153" s="9"/>
      <c r="E153" s="9"/>
      <c r="F153" s="9"/>
    </row>
    <row r="154" spans="1:11">
      <c r="A154" s="2"/>
      <c r="B154" s="2"/>
      <c r="C154" s="13"/>
      <c r="D154" s="14"/>
      <c r="E154" s="14"/>
      <c r="F154" s="14"/>
    </row>
    <row r="155" spans="1:11">
      <c r="A155" s="2"/>
      <c r="B155" s="2"/>
      <c r="C155" s="2"/>
      <c r="D155" s="3"/>
      <c r="E155" s="3"/>
      <c r="F155" s="3"/>
      <c r="K155" t="s">
        <v>113</v>
      </c>
    </row>
    <row r="156" spans="1:11">
      <c r="A156" s="2"/>
      <c r="B156" s="2"/>
      <c r="C156" s="2"/>
      <c r="D156" s="3"/>
      <c r="E156" s="3"/>
      <c r="F156" s="3"/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79"/>
      <c r="B158" s="79"/>
      <c r="C158" s="79"/>
      <c r="D158" s="79"/>
      <c r="E158" s="79"/>
      <c r="F158" s="79"/>
    </row>
    <row r="159" spans="1:11" ht="17.25" customHeight="1">
      <c r="A159" s="36" t="s">
        <v>114</v>
      </c>
      <c r="B159" s="37" t="s">
        <v>168</v>
      </c>
      <c r="C159" s="38" t="s">
        <v>176</v>
      </c>
      <c r="D159" s="39">
        <v>2</v>
      </c>
      <c r="E159" s="83" t="s">
        <v>13</v>
      </c>
      <c r="F159" s="40">
        <f t="shared" ref="F159:F179" si="3">IF(E159="A",D159*4,IF(E159="B+",D159*3.5,IF(E159="B",D159*3,IF(E159="C+",D159*2.5,IF(E159="C",D159*2,IF(E159="D",D159*1,D159*0))))))</f>
        <v>7</v>
      </c>
      <c r="J159" t="s">
        <v>113</v>
      </c>
    </row>
    <row r="160" spans="1:11">
      <c r="A160" s="24"/>
      <c r="B160" s="37" t="s">
        <v>169</v>
      </c>
      <c r="C160" s="26" t="s">
        <v>115</v>
      </c>
      <c r="D160" s="27">
        <v>2</v>
      </c>
      <c r="E160" s="80" t="s">
        <v>18</v>
      </c>
      <c r="F160" s="40">
        <f t="shared" si="3"/>
        <v>5</v>
      </c>
    </row>
    <row r="161" spans="1:13">
      <c r="A161" s="24"/>
      <c r="B161" s="37" t="s">
        <v>170</v>
      </c>
      <c r="C161" s="26" t="s">
        <v>119</v>
      </c>
      <c r="D161" s="27">
        <v>2</v>
      </c>
      <c r="E161" s="80" t="s">
        <v>13</v>
      </c>
      <c r="F161" s="24">
        <f t="shared" si="3"/>
        <v>7</v>
      </c>
      <c r="J161" t="s">
        <v>113</v>
      </c>
    </row>
    <row r="162" spans="1:13">
      <c r="A162" s="43"/>
      <c r="B162" s="37" t="s">
        <v>171</v>
      </c>
      <c r="C162" s="30" t="s">
        <v>120</v>
      </c>
      <c r="D162" s="31">
        <v>2</v>
      </c>
      <c r="E162" s="81" t="s">
        <v>15</v>
      </c>
      <c r="F162" s="24">
        <f t="shared" si="3"/>
        <v>6</v>
      </c>
    </row>
    <row r="163" spans="1:13">
      <c r="A163" s="28"/>
      <c r="B163" s="37" t="s">
        <v>172</v>
      </c>
      <c r="C163" s="30" t="s">
        <v>121</v>
      </c>
      <c r="D163" s="31">
        <v>2</v>
      </c>
      <c r="E163" s="81" t="s">
        <v>15</v>
      </c>
      <c r="F163" s="40">
        <f t="shared" si="3"/>
        <v>6</v>
      </c>
    </row>
    <row r="164" spans="1:13">
      <c r="A164" s="28"/>
      <c r="B164" s="37" t="s">
        <v>173</v>
      </c>
      <c r="C164" s="30" t="s">
        <v>117</v>
      </c>
      <c r="D164" s="31">
        <v>2</v>
      </c>
      <c r="E164" s="81" t="s">
        <v>18</v>
      </c>
      <c r="F164" s="40">
        <f t="shared" si="3"/>
        <v>5</v>
      </c>
      <c r="H164" t="s">
        <v>113</v>
      </c>
    </row>
    <row r="165" spans="1:13">
      <c r="A165" s="28"/>
      <c r="B165" s="37" t="s">
        <v>174</v>
      </c>
      <c r="C165" s="30" t="s">
        <v>116</v>
      </c>
      <c r="D165" s="42">
        <v>2</v>
      </c>
      <c r="E165" s="80" t="s">
        <v>15</v>
      </c>
      <c r="F165" s="40">
        <f t="shared" si="3"/>
        <v>6</v>
      </c>
      <c r="J165" t="s">
        <v>113</v>
      </c>
    </row>
    <row r="166" spans="1:13" ht="13.5" thickBot="1">
      <c r="A166" s="32"/>
      <c r="B166" s="33" t="s">
        <v>175</v>
      </c>
      <c r="C166" s="34" t="s">
        <v>122</v>
      </c>
      <c r="D166" s="35">
        <v>2</v>
      </c>
      <c r="E166" s="82" t="s">
        <v>13</v>
      </c>
      <c r="F166" s="32">
        <f t="shared" si="3"/>
        <v>7</v>
      </c>
    </row>
    <row r="167" spans="1:13">
      <c r="A167" s="36" t="s">
        <v>131</v>
      </c>
      <c r="B167" s="37" t="s">
        <v>177</v>
      </c>
      <c r="C167" s="38" t="s">
        <v>184</v>
      </c>
      <c r="D167" s="39">
        <v>2</v>
      </c>
      <c r="E167" s="83" t="s">
        <v>11</v>
      </c>
      <c r="F167" s="40">
        <f t="shared" si="3"/>
        <v>8</v>
      </c>
    </row>
    <row r="168" spans="1:13">
      <c r="A168" s="24"/>
      <c r="B168" s="37" t="s">
        <v>178</v>
      </c>
      <c r="C168" s="26" t="s">
        <v>185</v>
      </c>
      <c r="D168" s="27">
        <v>2</v>
      </c>
      <c r="E168" s="80" t="s">
        <v>11</v>
      </c>
      <c r="F168" s="40">
        <f t="shared" si="3"/>
        <v>8</v>
      </c>
    </row>
    <row r="169" spans="1:13">
      <c r="A169" s="24"/>
      <c r="B169" s="37" t="s">
        <v>179</v>
      </c>
      <c r="C169" s="26" t="s">
        <v>118</v>
      </c>
      <c r="D169" s="27">
        <v>2</v>
      </c>
      <c r="E169" s="80" t="s">
        <v>13</v>
      </c>
      <c r="F169" s="24">
        <f t="shared" si="3"/>
        <v>7</v>
      </c>
      <c r="M169" t="s">
        <v>113</v>
      </c>
    </row>
    <row r="170" spans="1:13">
      <c r="A170" s="24"/>
      <c r="B170" s="37" t="s">
        <v>180</v>
      </c>
      <c r="C170" s="26" t="s">
        <v>186</v>
      </c>
      <c r="D170" s="27">
        <v>2</v>
      </c>
      <c r="E170" s="80" t="s">
        <v>18</v>
      </c>
      <c r="F170" s="24">
        <f t="shared" si="3"/>
        <v>5</v>
      </c>
      <c r="H170" t="s">
        <v>113</v>
      </c>
    </row>
    <row r="171" spans="1:13">
      <c r="A171" s="24"/>
      <c r="B171" s="37" t="s">
        <v>181</v>
      </c>
      <c r="C171" s="26" t="s">
        <v>123</v>
      </c>
      <c r="D171" s="27">
        <v>2</v>
      </c>
      <c r="E171" s="80" t="s">
        <v>18</v>
      </c>
      <c r="F171" s="24">
        <f t="shared" si="3"/>
        <v>5</v>
      </c>
    </row>
    <row r="172" spans="1:13">
      <c r="A172" s="24"/>
      <c r="B172" s="37" t="s">
        <v>182</v>
      </c>
      <c r="C172" s="26" t="s">
        <v>187</v>
      </c>
      <c r="D172" s="27">
        <v>2</v>
      </c>
      <c r="E172" s="80" t="s">
        <v>15</v>
      </c>
      <c r="F172" s="24">
        <f t="shared" si="3"/>
        <v>6</v>
      </c>
      <c r="K172" t="s">
        <v>113</v>
      </c>
    </row>
    <row r="173" spans="1:13" ht="13.5" thickBot="1">
      <c r="A173" s="24"/>
      <c r="B173" s="37" t="s">
        <v>183</v>
      </c>
      <c r="C173" s="30" t="s">
        <v>188</v>
      </c>
      <c r="D173" s="32">
        <v>2</v>
      </c>
      <c r="E173" s="81" t="s">
        <v>13</v>
      </c>
      <c r="F173" s="40">
        <f t="shared" si="3"/>
        <v>7</v>
      </c>
    </row>
    <row r="174" spans="1:13" ht="15" customHeight="1">
      <c r="A174" s="54" t="s">
        <v>132</v>
      </c>
      <c r="B174" s="21" t="s">
        <v>189</v>
      </c>
      <c r="C174" s="21" t="s">
        <v>195</v>
      </c>
      <c r="D174" s="39">
        <v>2</v>
      </c>
      <c r="E174" s="84" t="s">
        <v>11</v>
      </c>
      <c r="F174" s="23">
        <f t="shared" si="3"/>
        <v>8</v>
      </c>
    </row>
    <row r="175" spans="1:13" ht="13.5" customHeight="1">
      <c r="A175" s="24"/>
      <c r="B175" s="26" t="s">
        <v>190</v>
      </c>
      <c r="C175" s="26" t="s">
        <v>196</v>
      </c>
      <c r="D175" s="27">
        <v>2</v>
      </c>
      <c r="E175" s="80" t="s">
        <v>150</v>
      </c>
      <c r="F175" s="24">
        <v>4</v>
      </c>
      <c r="I175" t="s">
        <v>113</v>
      </c>
    </row>
    <row r="176" spans="1:13" ht="15" customHeight="1">
      <c r="A176" s="24"/>
      <c r="B176" s="26" t="s">
        <v>191</v>
      </c>
      <c r="C176" s="26" t="s">
        <v>197</v>
      </c>
      <c r="D176" s="63">
        <v>2</v>
      </c>
      <c r="E176" s="80" t="s">
        <v>15</v>
      </c>
      <c r="F176" s="24">
        <f t="shared" si="3"/>
        <v>6</v>
      </c>
    </row>
    <row r="177" spans="1:8" ht="13.5" customHeight="1">
      <c r="A177" s="28"/>
      <c r="B177" s="38" t="s">
        <v>192</v>
      </c>
      <c r="C177" s="38" t="s">
        <v>198</v>
      </c>
      <c r="D177" s="64">
        <v>2</v>
      </c>
      <c r="E177" s="80" t="s">
        <v>15</v>
      </c>
      <c r="F177" s="24">
        <f t="shared" si="3"/>
        <v>6</v>
      </c>
    </row>
    <row r="178" spans="1:8" ht="14.25" customHeight="1">
      <c r="A178" s="24"/>
      <c r="B178" s="30" t="s">
        <v>193</v>
      </c>
      <c r="C178" s="26" t="s">
        <v>124</v>
      </c>
      <c r="D178" s="27">
        <v>2</v>
      </c>
      <c r="E178" s="80" t="s">
        <v>113</v>
      </c>
      <c r="F178" s="24">
        <f t="shared" si="3"/>
        <v>0</v>
      </c>
    </row>
    <row r="179" spans="1:8" ht="13.5" thickBot="1">
      <c r="A179" s="68"/>
      <c r="B179" s="34" t="s">
        <v>194</v>
      </c>
      <c r="C179" s="34" t="s">
        <v>125</v>
      </c>
      <c r="D179" s="47">
        <v>6</v>
      </c>
      <c r="E179" s="82" t="s">
        <v>113</v>
      </c>
      <c r="F179" s="32">
        <f t="shared" si="3"/>
        <v>0</v>
      </c>
    </row>
    <row r="180" spans="1:8" ht="13.5" thickBot="1">
      <c r="A180" s="9"/>
      <c r="B180" s="48"/>
      <c r="C180" s="49" t="s">
        <v>127</v>
      </c>
      <c r="D180" s="66">
        <v>38</v>
      </c>
      <c r="E180" s="45"/>
      <c r="F180" s="69">
        <v>119</v>
      </c>
    </row>
    <row r="181" spans="1:8" ht="13.5" thickBot="1">
      <c r="A181" s="9"/>
      <c r="B181" s="48"/>
      <c r="C181" s="60" t="s">
        <v>128</v>
      </c>
      <c r="D181" s="178" t="s">
        <v>213</v>
      </c>
      <c r="E181" s="178"/>
      <c r="F181" s="179"/>
      <c r="H181" t="s">
        <v>113</v>
      </c>
    </row>
    <row r="182" spans="1:8" ht="13.5" thickBot="1">
      <c r="A182" s="48"/>
      <c r="B182" s="48"/>
      <c r="C182" s="58"/>
      <c r="D182" s="178" t="s">
        <v>203</v>
      </c>
      <c r="E182" s="178"/>
      <c r="F182" s="179"/>
    </row>
    <row r="183" spans="1:8">
      <c r="A183" s="44"/>
      <c r="B183" s="44"/>
      <c r="C183" s="44"/>
      <c r="D183" s="7"/>
      <c r="E183" s="7"/>
      <c r="F183" s="7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</sheetData>
  <mergeCells count="12">
    <mergeCell ref="A139:F139"/>
    <mergeCell ref="A140:F140"/>
    <mergeCell ref="A141:F141"/>
    <mergeCell ref="A142:F142"/>
    <mergeCell ref="D181:F181"/>
    <mergeCell ref="D182:F182"/>
    <mergeCell ref="A1:F1"/>
    <mergeCell ref="A2:F2"/>
    <mergeCell ref="A3:F3"/>
    <mergeCell ref="A4:F4"/>
    <mergeCell ref="D108:F108"/>
    <mergeCell ref="D109:F109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22881" r:id="rId4"/>
    <oleObject progId="Word.Document.6" shapeId="122882" r:id="rId5"/>
    <oleObject progId="Word.Document.6" shapeId="122883" r:id="rId6"/>
    <oleObject progId="Word.Document.6" shapeId="122884" r:id="rId7"/>
    <oleObject progId="Word.Document.6" shapeId="122885" r:id="rId8"/>
    <oleObject progId="Word.Document.6" shapeId="122886" r:id="rId9"/>
    <oleObject progId="Word.Document.6" shapeId="122887" r:id="rId10"/>
  </oleObjects>
</worksheet>
</file>

<file path=xl/worksheets/sheet23.xml><?xml version="1.0" encoding="utf-8"?>
<worksheet xmlns="http://schemas.openxmlformats.org/spreadsheetml/2006/main" xmlns:r="http://schemas.openxmlformats.org/officeDocument/2006/relationships">
  <dimension ref="A1:N202"/>
  <sheetViews>
    <sheetView topLeftCell="A91" workbookViewId="0">
      <selection activeCell="I177" sqref="I177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214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205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>
      <c r="A20" s="2"/>
      <c r="B20" s="2"/>
      <c r="C20" s="2"/>
      <c r="D20" s="3"/>
      <c r="E20" s="3"/>
      <c r="F20" s="3"/>
    </row>
    <row r="21" spans="1:11" ht="13.5" thickBot="1">
      <c r="A21" s="53" t="s">
        <v>130</v>
      </c>
      <c r="B21" s="2"/>
      <c r="C21" s="2"/>
      <c r="D21" s="3"/>
      <c r="E21" s="3"/>
      <c r="F21" s="3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151</v>
      </c>
      <c r="C24" s="85" t="s">
        <v>161</v>
      </c>
      <c r="D24" s="22">
        <v>2</v>
      </c>
      <c r="E24" s="84" t="s">
        <v>11</v>
      </c>
      <c r="F24" s="23">
        <f t="shared" ref="F24:F63" si="0">IF(E24="A",D24*4,IF(E24="B+",D24*3.5,IF(E24="B",D24*3,IF(E24="C+",D24*2.5,IF(E24="C",D24*2,IF(E24="D",D24*1,D24*0))))))</f>
        <v>8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18</v>
      </c>
      <c r="F25" s="28">
        <f t="shared" si="0"/>
        <v>5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11</v>
      </c>
      <c r="F27" s="24">
        <f t="shared" si="0"/>
        <v>8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13</v>
      </c>
      <c r="F28" s="24">
        <f t="shared" si="0"/>
        <v>7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13</v>
      </c>
      <c r="F29" s="24">
        <f t="shared" si="0"/>
        <v>7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15</v>
      </c>
      <c r="F30" s="24">
        <f t="shared" si="0"/>
        <v>6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15</v>
      </c>
      <c r="F31" s="24">
        <f t="shared" si="0"/>
        <v>6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11</v>
      </c>
      <c r="F32" s="24">
        <f t="shared" si="0"/>
        <v>8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13</v>
      </c>
      <c r="F33" s="32">
        <f t="shared" si="0"/>
        <v>7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 t="s">
        <v>13</v>
      </c>
      <c r="F34" s="40">
        <f t="shared" si="0"/>
        <v>7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15</v>
      </c>
      <c r="F37" s="24">
        <f t="shared" si="0"/>
        <v>6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13</v>
      </c>
      <c r="F38" s="24">
        <f t="shared" si="0"/>
        <v>7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112</v>
      </c>
      <c r="F39" s="24">
        <f t="shared" si="0"/>
        <v>4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15</v>
      </c>
      <c r="F40" s="24">
        <f t="shared" si="0"/>
        <v>6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11</v>
      </c>
      <c r="F41" s="24">
        <f t="shared" si="0"/>
        <v>8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11</v>
      </c>
      <c r="F42" s="24">
        <f t="shared" si="0"/>
        <v>8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 t="s">
        <v>112</v>
      </c>
      <c r="F43" s="68">
        <f t="shared" si="0"/>
        <v>4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11</v>
      </c>
      <c r="F44" s="40">
        <f t="shared" si="0"/>
        <v>8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18</v>
      </c>
      <c r="F45" s="24">
        <f t="shared" si="0"/>
        <v>5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f t="shared" si="0"/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15</v>
      </c>
      <c r="F47" s="24">
        <f t="shared" si="0"/>
        <v>6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15</v>
      </c>
      <c r="F48" s="24">
        <f t="shared" si="0"/>
        <v>6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15</v>
      </c>
      <c r="F49" s="24">
        <f t="shared" si="0"/>
        <v>6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11</v>
      </c>
      <c r="F50" s="24">
        <f t="shared" si="0"/>
        <v>8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15</v>
      </c>
      <c r="F51" s="24">
        <f t="shared" si="0"/>
        <v>6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15</v>
      </c>
      <c r="F52" s="24">
        <f t="shared" si="0"/>
        <v>6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 t="s">
        <v>15</v>
      </c>
      <c r="F53" s="24">
        <f t="shared" si="0"/>
        <v>6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 t="s">
        <v>15</v>
      </c>
      <c r="F54" s="23">
        <f t="shared" si="0"/>
        <v>6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11</v>
      </c>
      <c r="F55" s="24">
        <f t="shared" si="0"/>
        <v>8</v>
      </c>
    </row>
    <row r="56" spans="1:10">
      <c r="A56" s="28"/>
      <c r="B56" s="25" t="s">
        <v>72</v>
      </c>
      <c r="C56" s="26" t="s">
        <v>73</v>
      </c>
      <c r="D56" s="27">
        <v>2</v>
      </c>
      <c r="E56" s="81" t="s">
        <v>13</v>
      </c>
      <c r="F56" s="24">
        <f t="shared" si="0"/>
        <v>7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15</v>
      </c>
      <c r="F57" s="24">
        <f t="shared" si="0"/>
        <v>6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15</v>
      </c>
      <c r="F58" s="24">
        <f t="shared" si="0"/>
        <v>6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15</v>
      </c>
      <c r="F59" s="24">
        <f t="shared" si="0"/>
        <v>6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11</v>
      </c>
      <c r="F61" s="40">
        <f t="shared" si="0"/>
        <v>8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18</v>
      </c>
      <c r="F62" s="40">
        <f t="shared" si="0"/>
        <v>5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11</v>
      </c>
      <c r="F63" s="32">
        <f t="shared" si="0"/>
        <v>8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 ht="55.5" customHeight="1">
      <c r="A71" s="36" t="s">
        <v>88</v>
      </c>
      <c r="B71" s="37" t="s">
        <v>89</v>
      </c>
      <c r="C71" s="38" t="s">
        <v>136</v>
      </c>
      <c r="D71" s="39">
        <v>2</v>
      </c>
      <c r="E71" s="83" t="s">
        <v>15</v>
      </c>
      <c r="F71" s="40">
        <f t="shared" ref="F71:F84" si="1">IF(E71="A",D71*4,IF(E71="B+",D71*3.5,IF(E71="B",D71*3,IF(E71="C+",D71*2.5,IF(E71="C",D71*2,IF(E71="D",D71*1,D71*0))))))</f>
        <v>6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 t="s">
        <v>13</v>
      </c>
      <c r="F72" s="24">
        <f t="shared" si="1"/>
        <v>7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 t="s">
        <v>15</v>
      </c>
      <c r="F73" s="24">
        <f t="shared" si="1"/>
        <v>6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 t="s">
        <v>15</v>
      </c>
      <c r="F74" s="40">
        <f t="shared" si="1"/>
        <v>6</v>
      </c>
      <c r="J74" t="s">
        <v>113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13</v>
      </c>
      <c r="F75" s="24">
        <f t="shared" si="1"/>
        <v>7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13</v>
      </c>
      <c r="F76" s="24">
        <f t="shared" si="1"/>
        <v>7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11</v>
      </c>
      <c r="F77" s="24">
        <f t="shared" si="1"/>
        <v>8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 t="s">
        <v>15</v>
      </c>
      <c r="F78" s="24">
        <f t="shared" si="1"/>
        <v>6</v>
      </c>
    </row>
    <row r="79" spans="1:10" ht="13.5" thickBot="1">
      <c r="A79" s="32"/>
      <c r="B79" s="33" t="s">
        <v>98</v>
      </c>
      <c r="C79" s="34" t="s">
        <v>99</v>
      </c>
      <c r="D79" s="35">
        <v>2</v>
      </c>
      <c r="E79" s="82" t="s">
        <v>11</v>
      </c>
      <c r="F79" s="32">
        <f t="shared" si="1"/>
        <v>8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15</v>
      </c>
      <c r="F80" s="40">
        <f t="shared" si="1"/>
        <v>6</v>
      </c>
    </row>
    <row r="81" spans="1:14">
      <c r="A81" s="24"/>
      <c r="B81" s="26" t="s">
        <v>106</v>
      </c>
      <c r="C81" s="25" t="s">
        <v>107</v>
      </c>
      <c r="D81" s="24">
        <v>2</v>
      </c>
      <c r="E81" s="90" t="s">
        <v>13</v>
      </c>
      <c r="F81" s="24">
        <f t="shared" si="1"/>
        <v>7</v>
      </c>
    </row>
    <row r="82" spans="1:14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24">
        <f t="shared" si="1"/>
        <v>16</v>
      </c>
      <c r="K82" t="s">
        <v>113</v>
      </c>
    </row>
    <row r="83" spans="1:14">
      <c r="A83" s="24"/>
      <c r="B83" s="30" t="s">
        <v>109</v>
      </c>
      <c r="C83" s="25" t="s">
        <v>140</v>
      </c>
      <c r="D83" s="24">
        <v>2</v>
      </c>
      <c r="E83" s="90" t="s">
        <v>11</v>
      </c>
      <c r="F83" s="24">
        <f t="shared" si="1"/>
        <v>8</v>
      </c>
    </row>
    <row r="84" spans="1:14" ht="13.5" thickBot="1">
      <c r="A84" s="32"/>
      <c r="B84" s="34" t="s">
        <v>110</v>
      </c>
      <c r="C84" s="33" t="s">
        <v>141</v>
      </c>
      <c r="D84" s="32">
        <v>2</v>
      </c>
      <c r="E84" s="91" t="s">
        <v>15</v>
      </c>
      <c r="F84" s="32">
        <f t="shared" si="1"/>
        <v>6</v>
      </c>
    </row>
    <row r="85" spans="1:14" ht="18" customHeight="1" thickBot="1">
      <c r="A85" s="72" t="s">
        <v>129</v>
      </c>
      <c r="B85" s="73"/>
      <c r="C85" s="74"/>
      <c r="D85" s="75"/>
      <c r="E85" s="76"/>
      <c r="F85" s="77"/>
    </row>
    <row r="86" spans="1:14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15</v>
      </c>
      <c r="F86" s="40">
        <f t="shared" ref="F86:F106" si="2">IF(E86="A",D86*4,IF(E86="B+",D86*3.5,IF(E86="B",D86*3,IF(E86="C+",D86*2.5,IF(E86="C",D86*2,IF(E86="D",D86*1,D86*0))))))</f>
        <v>6</v>
      </c>
    </row>
    <row r="87" spans="1:14">
      <c r="A87" s="24"/>
      <c r="B87" s="37" t="s">
        <v>169</v>
      </c>
      <c r="C87" s="26" t="s">
        <v>115</v>
      </c>
      <c r="D87" s="27">
        <v>2</v>
      </c>
      <c r="E87" s="80" t="s">
        <v>112</v>
      </c>
      <c r="F87" s="40">
        <f t="shared" si="2"/>
        <v>4</v>
      </c>
    </row>
    <row r="88" spans="1:14">
      <c r="A88" s="24"/>
      <c r="B88" s="37" t="s">
        <v>170</v>
      </c>
      <c r="C88" s="26" t="s">
        <v>119</v>
      </c>
      <c r="D88" s="27">
        <v>2</v>
      </c>
      <c r="E88" s="80" t="s">
        <v>18</v>
      </c>
      <c r="F88" s="24">
        <f t="shared" si="2"/>
        <v>5</v>
      </c>
    </row>
    <row r="89" spans="1:14">
      <c r="A89" s="43"/>
      <c r="B89" s="37" t="s">
        <v>171</v>
      </c>
      <c r="C89" s="30" t="s">
        <v>120</v>
      </c>
      <c r="D89" s="31">
        <v>2</v>
      </c>
      <c r="E89" s="81" t="s">
        <v>15</v>
      </c>
      <c r="F89" s="24">
        <f t="shared" si="2"/>
        <v>6</v>
      </c>
    </row>
    <row r="90" spans="1:14">
      <c r="A90" s="28"/>
      <c r="B90" s="37" t="s">
        <v>172</v>
      </c>
      <c r="C90" s="30" t="s">
        <v>121</v>
      </c>
      <c r="D90" s="31">
        <v>2</v>
      </c>
      <c r="E90" s="81" t="s">
        <v>15</v>
      </c>
      <c r="F90" s="40">
        <f t="shared" si="2"/>
        <v>6</v>
      </c>
    </row>
    <row r="91" spans="1:14">
      <c r="A91" s="28"/>
      <c r="B91" s="37" t="s">
        <v>173</v>
      </c>
      <c r="C91" s="30" t="s">
        <v>117</v>
      </c>
      <c r="D91" s="31">
        <v>2</v>
      </c>
      <c r="E91" s="81" t="s">
        <v>15</v>
      </c>
      <c r="F91" s="40">
        <f t="shared" si="2"/>
        <v>6</v>
      </c>
      <c r="H91" t="s">
        <v>113</v>
      </c>
    </row>
    <row r="92" spans="1:14">
      <c r="A92" s="28"/>
      <c r="B92" s="37" t="s">
        <v>174</v>
      </c>
      <c r="C92" s="30" t="s">
        <v>116</v>
      </c>
      <c r="D92" s="42">
        <v>2</v>
      </c>
      <c r="E92" s="80" t="s">
        <v>15</v>
      </c>
      <c r="F92" s="40">
        <f t="shared" si="2"/>
        <v>6</v>
      </c>
      <c r="J92" t="s">
        <v>113</v>
      </c>
    </row>
    <row r="93" spans="1:14" ht="13.5" thickBot="1">
      <c r="A93" s="32"/>
      <c r="B93" s="33" t="s">
        <v>175</v>
      </c>
      <c r="C93" s="34" t="s">
        <v>122</v>
      </c>
      <c r="D93" s="35">
        <v>2</v>
      </c>
      <c r="E93" s="82" t="s">
        <v>15</v>
      </c>
      <c r="F93" s="32">
        <f t="shared" si="2"/>
        <v>6</v>
      </c>
    </row>
    <row r="94" spans="1:14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15</v>
      </c>
      <c r="F94" s="40">
        <f t="shared" si="2"/>
        <v>6</v>
      </c>
      <c r="N94" t="s">
        <v>113</v>
      </c>
    </row>
    <row r="95" spans="1:14">
      <c r="A95" s="24"/>
      <c r="B95" s="37" t="s">
        <v>178</v>
      </c>
      <c r="C95" s="26" t="s">
        <v>185</v>
      </c>
      <c r="D95" s="27">
        <v>2</v>
      </c>
      <c r="E95" s="80" t="s">
        <v>13</v>
      </c>
      <c r="F95" s="40">
        <f t="shared" si="2"/>
        <v>7</v>
      </c>
    </row>
    <row r="96" spans="1:14">
      <c r="A96" s="24"/>
      <c r="B96" s="37" t="s">
        <v>179</v>
      </c>
      <c r="C96" s="26" t="s">
        <v>118</v>
      </c>
      <c r="D96" s="27">
        <v>2</v>
      </c>
      <c r="E96" s="80" t="s">
        <v>15</v>
      </c>
      <c r="F96" s="24">
        <f t="shared" si="2"/>
        <v>6</v>
      </c>
      <c r="M96" t="s">
        <v>113</v>
      </c>
    </row>
    <row r="97" spans="1:11">
      <c r="A97" s="24"/>
      <c r="B97" s="37" t="s">
        <v>180</v>
      </c>
      <c r="C97" s="26" t="s">
        <v>186</v>
      </c>
      <c r="D97" s="27">
        <v>2</v>
      </c>
      <c r="E97" s="80" t="s">
        <v>112</v>
      </c>
      <c r="F97" s="24">
        <f t="shared" si="2"/>
        <v>4</v>
      </c>
      <c r="H97" t="s">
        <v>113</v>
      </c>
    </row>
    <row r="98" spans="1:11">
      <c r="A98" s="24"/>
      <c r="B98" s="37" t="s">
        <v>181</v>
      </c>
      <c r="C98" s="26" t="s">
        <v>123</v>
      </c>
      <c r="D98" s="27">
        <v>2</v>
      </c>
      <c r="E98" s="80" t="s">
        <v>18</v>
      </c>
      <c r="F98" s="40">
        <f t="shared" si="2"/>
        <v>5</v>
      </c>
    </row>
    <row r="99" spans="1:11">
      <c r="A99" s="24"/>
      <c r="B99" s="37" t="s">
        <v>182</v>
      </c>
      <c r="C99" s="26" t="s">
        <v>187</v>
      </c>
      <c r="D99" s="27">
        <v>2</v>
      </c>
      <c r="E99" s="80" t="s">
        <v>15</v>
      </c>
      <c r="F99" s="24">
        <f t="shared" si="2"/>
        <v>6</v>
      </c>
      <c r="K99" t="s">
        <v>113</v>
      </c>
    </row>
    <row r="100" spans="1:11" ht="13.5" thickBot="1">
      <c r="A100" s="24"/>
      <c r="B100" s="37" t="s">
        <v>183</v>
      </c>
      <c r="C100" s="30" t="s">
        <v>188</v>
      </c>
      <c r="D100" s="32">
        <v>2</v>
      </c>
      <c r="E100" s="81" t="s">
        <v>11</v>
      </c>
      <c r="F100" s="40">
        <f t="shared" si="2"/>
        <v>8</v>
      </c>
    </row>
    <row r="101" spans="1:11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13</v>
      </c>
      <c r="F101" s="23">
        <f t="shared" si="2"/>
        <v>7</v>
      </c>
    </row>
    <row r="102" spans="1:11" ht="13.5" customHeight="1">
      <c r="A102" s="24"/>
      <c r="B102" s="26" t="s">
        <v>190</v>
      </c>
      <c r="C102" s="26" t="s">
        <v>196</v>
      </c>
      <c r="D102" s="27">
        <v>2</v>
      </c>
      <c r="E102" s="80" t="s">
        <v>15</v>
      </c>
      <c r="F102" s="24">
        <f t="shared" si="2"/>
        <v>6</v>
      </c>
    </row>
    <row r="103" spans="1:11" ht="15" customHeight="1">
      <c r="A103" s="24"/>
      <c r="B103" s="26" t="s">
        <v>191</v>
      </c>
      <c r="C103" s="26" t="s">
        <v>197</v>
      </c>
      <c r="D103" s="63">
        <v>2</v>
      </c>
      <c r="E103" s="80" t="s">
        <v>13</v>
      </c>
      <c r="F103" s="24">
        <f t="shared" si="2"/>
        <v>7</v>
      </c>
    </row>
    <row r="104" spans="1:11" ht="13.5" customHeight="1">
      <c r="A104" s="28"/>
      <c r="B104" s="38" t="s">
        <v>192</v>
      </c>
      <c r="C104" s="38" t="s">
        <v>198</v>
      </c>
      <c r="D104" s="64">
        <v>2</v>
      </c>
      <c r="E104" s="80" t="s">
        <v>15</v>
      </c>
      <c r="F104" s="24">
        <f t="shared" si="2"/>
        <v>6</v>
      </c>
    </row>
    <row r="105" spans="1:11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13</v>
      </c>
      <c r="F105" s="24">
        <f t="shared" si="2"/>
        <v>7</v>
      </c>
    </row>
    <row r="106" spans="1:11" ht="13.5" thickBot="1">
      <c r="A106" s="68"/>
      <c r="B106" s="34" t="s">
        <v>194</v>
      </c>
      <c r="C106" s="34" t="s">
        <v>125</v>
      </c>
      <c r="D106" s="47">
        <v>6</v>
      </c>
      <c r="E106" s="82" t="s">
        <v>11</v>
      </c>
      <c r="F106" s="32">
        <f t="shared" si="2"/>
        <v>24</v>
      </c>
    </row>
    <row r="107" spans="1:11" ht="13.5" thickBot="1">
      <c r="A107" s="9"/>
      <c r="B107" s="48"/>
      <c r="C107" s="49" t="s">
        <v>127</v>
      </c>
      <c r="D107" s="66">
        <v>46</v>
      </c>
      <c r="E107" s="45"/>
      <c r="F107" s="69">
        <v>144</v>
      </c>
    </row>
    <row r="108" spans="1:11" ht="13.5" thickBot="1">
      <c r="A108" s="9"/>
      <c r="B108" s="48"/>
      <c r="C108" s="60" t="s">
        <v>128</v>
      </c>
      <c r="D108" s="178" t="s">
        <v>213</v>
      </c>
      <c r="E108" s="178"/>
      <c r="F108" s="179"/>
      <c r="H108" t="s">
        <v>113</v>
      </c>
    </row>
    <row r="109" spans="1:11" ht="13.5" thickBot="1">
      <c r="A109" s="48"/>
      <c r="B109" s="48"/>
      <c r="C109" s="58"/>
      <c r="D109" s="178" t="s">
        <v>203</v>
      </c>
      <c r="E109" s="178"/>
      <c r="F109" s="179"/>
    </row>
    <row r="110" spans="1:11">
      <c r="A110" s="44"/>
      <c r="B110" s="44"/>
      <c r="C110" s="44"/>
      <c r="D110" s="7"/>
      <c r="E110" s="7"/>
      <c r="F110" s="7"/>
    </row>
    <row r="111" spans="1:11">
      <c r="A111" s="44"/>
      <c r="B111" s="44"/>
      <c r="C111" s="44"/>
      <c r="D111" s="3"/>
      <c r="E111" s="3"/>
      <c r="F111" s="3"/>
    </row>
    <row r="112" spans="1:1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44"/>
      <c r="B138" s="44"/>
      <c r="C138" s="44"/>
      <c r="D138" s="3"/>
      <c r="E138" s="3"/>
      <c r="F138" s="3"/>
    </row>
    <row r="139" spans="1:6">
      <c r="A139" s="175" t="s">
        <v>148</v>
      </c>
      <c r="B139" s="175"/>
      <c r="C139" s="175"/>
      <c r="D139" s="175"/>
      <c r="E139" s="175"/>
      <c r="F139" s="175"/>
    </row>
    <row r="140" spans="1:6">
      <c r="A140" s="175" t="s">
        <v>0</v>
      </c>
      <c r="B140" s="175"/>
      <c r="C140" s="175"/>
      <c r="D140" s="175"/>
      <c r="E140" s="175"/>
      <c r="F140" s="175"/>
    </row>
    <row r="141" spans="1:6" ht="15">
      <c r="A141" s="176" t="s">
        <v>149</v>
      </c>
      <c r="B141" s="176"/>
      <c r="C141" s="176"/>
      <c r="D141" s="176"/>
      <c r="E141" s="176"/>
      <c r="F141" s="176"/>
    </row>
    <row r="142" spans="1:6">
      <c r="A142" s="177" t="s">
        <v>164</v>
      </c>
      <c r="B142" s="177"/>
      <c r="C142" s="177"/>
      <c r="D142" s="177"/>
      <c r="E142" s="177"/>
      <c r="F142" s="177"/>
    </row>
    <row r="143" spans="1:6">
      <c r="A143" s="2" t="s">
        <v>113</v>
      </c>
      <c r="B143" s="2" t="s">
        <v>113</v>
      </c>
      <c r="C143" s="2" t="s">
        <v>165</v>
      </c>
      <c r="D143" s="3"/>
      <c r="E143" s="3"/>
      <c r="F143" s="3"/>
    </row>
    <row r="144" spans="1:6">
      <c r="A144" s="2"/>
      <c r="B144" s="2"/>
      <c r="C144" s="2" t="s">
        <v>166</v>
      </c>
      <c r="D144" s="3"/>
      <c r="E144" s="3"/>
      <c r="F144" s="3"/>
    </row>
    <row r="145" spans="1:11">
      <c r="A145" s="2"/>
      <c r="B145" s="2"/>
      <c r="C145" s="2"/>
      <c r="D145" s="3"/>
      <c r="E145" s="3"/>
      <c r="F145" s="3"/>
    </row>
    <row r="146" spans="1:11" ht="15.75">
      <c r="A146" s="4" t="s">
        <v>206</v>
      </c>
      <c r="B146" s="5"/>
      <c r="C146" s="6"/>
      <c r="D146" s="5"/>
      <c r="E146" s="5"/>
      <c r="F146" s="5"/>
    </row>
    <row r="147" spans="1:11">
      <c r="A147" s="6" t="s">
        <v>215</v>
      </c>
      <c r="B147" s="5"/>
      <c r="C147" s="6"/>
      <c r="D147" s="5"/>
      <c r="E147" s="5"/>
      <c r="F147" s="5"/>
    </row>
    <row r="148" spans="1:11">
      <c r="A148" s="2"/>
      <c r="B148" s="2"/>
      <c r="C148" s="1"/>
      <c r="D148" s="3"/>
      <c r="E148" s="3"/>
      <c r="F148" s="3"/>
    </row>
    <row r="149" spans="1:11">
      <c r="A149" s="7"/>
      <c r="B149" s="7"/>
      <c r="C149" s="8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11"/>
      <c r="B153" s="12"/>
      <c r="C153" s="10"/>
      <c r="D153" s="9"/>
      <c r="E153" s="9"/>
      <c r="F153" s="9"/>
    </row>
    <row r="154" spans="1:11">
      <c r="A154" s="2"/>
      <c r="B154" s="2"/>
      <c r="C154" s="13"/>
      <c r="D154" s="14"/>
      <c r="E154" s="14"/>
      <c r="F154" s="14"/>
    </row>
    <row r="155" spans="1:11">
      <c r="A155" s="2"/>
      <c r="B155" s="2"/>
      <c r="C155" s="2"/>
      <c r="D155" s="3"/>
      <c r="E155" s="3"/>
      <c r="F155" s="3"/>
      <c r="K155" t="s">
        <v>113</v>
      </c>
    </row>
    <row r="156" spans="1:11">
      <c r="A156" s="2"/>
      <c r="B156" s="2"/>
      <c r="C156" s="2"/>
      <c r="D156" s="3"/>
      <c r="E156" s="3"/>
      <c r="F156" s="3"/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79"/>
      <c r="B158" s="79"/>
      <c r="C158" s="79"/>
      <c r="D158" s="79"/>
      <c r="E158" s="79"/>
      <c r="F158" s="79"/>
    </row>
    <row r="159" spans="1:11" ht="17.25" customHeight="1">
      <c r="A159" s="36" t="s">
        <v>114</v>
      </c>
      <c r="B159" s="37" t="s">
        <v>168</v>
      </c>
      <c r="C159" s="38" t="s">
        <v>176</v>
      </c>
      <c r="D159" s="39">
        <v>2</v>
      </c>
      <c r="E159" s="83" t="s">
        <v>13</v>
      </c>
      <c r="F159" s="40">
        <f t="shared" ref="F159:F179" si="3">IF(E159="A",D159*4,IF(E159="B+",D159*3.5,IF(E159="B",D159*3,IF(E159="C+",D159*2.5,IF(E159="C",D159*2,IF(E159="D",D159*1,D159*0))))))</f>
        <v>7</v>
      </c>
      <c r="J159" t="s">
        <v>113</v>
      </c>
    </row>
    <row r="160" spans="1:11">
      <c r="A160" s="24"/>
      <c r="B160" s="37" t="s">
        <v>169</v>
      </c>
      <c r="C160" s="26" t="s">
        <v>115</v>
      </c>
      <c r="D160" s="27">
        <v>2</v>
      </c>
      <c r="E160" s="80" t="s">
        <v>15</v>
      </c>
      <c r="F160" s="40">
        <f t="shared" si="3"/>
        <v>6</v>
      </c>
    </row>
    <row r="161" spans="1:13">
      <c r="A161" s="24"/>
      <c r="B161" s="37" t="s">
        <v>170</v>
      </c>
      <c r="C161" s="26" t="s">
        <v>119</v>
      </c>
      <c r="D161" s="27">
        <v>2</v>
      </c>
      <c r="E161" s="80" t="s">
        <v>18</v>
      </c>
      <c r="F161" s="24">
        <f t="shared" si="3"/>
        <v>5</v>
      </c>
      <c r="J161" t="s">
        <v>113</v>
      </c>
    </row>
    <row r="162" spans="1:13">
      <c r="A162" s="43"/>
      <c r="B162" s="37" t="s">
        <v>171</v>
      </c>
      <c r="C162" s="30" t="s">
        <v>120</v>
      </c>
      <c r="D162" s="31">
        <v>2</v>
      </c>
      <c r="E162" s="81" t="s">
        <v>150</v>
      </c>
      <c r="F162" s="24">
        <v>4</v>
      </c>
    </row>
    <row r="163" spans="1:13">
      <c r="A163" s="28"/>
      <c r="B163" s="37" t="s">
        <v>172</v>
      </c>
      <c r="C163" s="30" t="s">
        <v>121</v>
      </c>
      <c r="D163" s="31">
        <v>2</v>
      </c>
      <c r="E163" s="81" t="s">
        <v>113</v>
      </c>
      <c r="F163" s="40">
        <f t="shared" si="3"/>
        <v>0</v>
      </c>
    </row>
    <row r="164" spans="1:13">
      <c r="A164" s="28"/>
      <c r="B164" s="37" t="s">
        <v>173</v>
      </c>
      <c r="C164" s="30" t="s">
        <v>117</v>
      </c>
      <c r="D164" s="31">
        <v>2</v>
      </c>
      <c r="E164" s="81" t="s">
        <v>113</v>
      </c>
      <c r="F164" s="40">
        <f t="shared" si="3"/>
        <v>0</v>
      </c>
      <c r="H164" t="s">
        <v>113</v>
      </c>
    </row>
    <row r="165" spans="1:13">
      <c r="A165" s="28"/>
      <c r="B165" s="37" t="s">
        <v>174</v>
      </c>
      <c r="C165" s="30" t="s">
        <v>116</v>
      </c>
      <c r="D165" s="42">
        <v>2</v>
      </c>
      <c r="E165" s="80" t="s">
        <v>11</v>
      </c>
      <c r="F165" s="40">
        <f t="shared" si="3"/>
        <v>8</v>
      </c>
      <c r="J165" t="s">
        <v>113</v>
      </c>
    </row>
    <row r="166" spans="1:13" ht="13.5" thickBot="1">
      <c r="A166" s="32"/>
      <c r="B166" s="33" t="s">
        <v>175</v>
      </c>
      <c r="C166" s="34" t="s">
        <v>122</v>
      </c>
      <c r="D166" s="35">
        <v>2</v>
      </c>
      <c r="E166" s="82" t="s">
        <v>113</v>
      </c>
      <c r="F166" s="32">
        <f t="shared" si="3"/>
        <v>0</v>
      </c>
    </row>
    <row r="167" spans="1:13">
      <c r="A167" s="36" t="s">
        <v>131</v>
      </c>
      <c r="B167" s="37" t="s">
        <v>177</v>
      </c>
      <c r="C167" s="38" t="s">
        <v>184</v>
      </c>
      <c r="D167" s="39">
        <v>2</v>
      </c>
      <c r="E167" s="83" t="s">
        <v>15</v>
      </c>
      <c r="F167" s="40">
        <f t="shared" si="3"/>
        <v>6</v>
      </c>
    </row>
    <row r="168" spans="1:13">
      <c r="A168" s="24"/>
      <c r="B168" s="37" t="s">
        <v>178</v>
      </c>
      <c r="C168" s="26" t="s">
        <v>185</v>
      </c>
      <c r="D168" s="27">
        <v>2</v>
      </c>
      <c r="E168" s="80" t="s">
        <v>15</v>
      </c>
      <c r="F168" s="40">
        <f t="shared" si="3"/>
        <v>6</v>
      </c>
    </row>
    <row r="169" spans="1:13">
      <c r="A169" s="24"/>
      <c r="B169" s="37" t="s">
        <v>179</v>
      </c>
      <c r="C169" s="26" t="s">
        <v>118</v>
      </c>
      <c r="D169" s="27">
        <v>2</v>
      </c>
      <c r="E169" s="80" t="s">
        <v>15</v>
      </c>
      <c r="F169" s="24">
        <f t="shared" si="3"/>
        <v>6</v>
      </c>
      <c r="M169" t="s">
        <v>113</v>
      </c>
    </row>
    <row r="170" spans="1:13">
      <c r="A170" s="24"/>
      <c r="B170" s="37" t="s">
        <v>180</v>
      </c>
      <c r="C170" s="26" t="s">
        <v>186</v>
      </c>
      <c r="D170" s="27">
        <v>2</v>
      </c>
      <c r="E170" s="80" t="s">
        <v>199</v>
      </c>
      <c r="F170" s="24">
        <f t="shared" si="3"/>
        <v>2</v>
      </c>
      <c r="H170" t="s">
        <v>113</v>
      </c>
    </row>
    <row r="171" spans="1:13">
      <c r="A171" s="24"/>
      <c r="B171" s="37" t="s">
        <v>181</v>
      </c>
      <c r="C171" s="26" t="s">
        <v>123</v>
      </c>
      <c r="D171" s="27">
        <v>2</v>
      </c>
      <c r="E171" s="80" t="s">
        <v>18</v>
      </c>
      <c r="F171" s="24">
        <f t="shared" si="3"/>
        <v>5</v>
      </c>
    </row>
    <row r="172" spans="1:13">
      <c r="A172" s="24"/>
      <c r="B172" s="37" t="s">
        <v>182</v>
      </c>
      <c r="C172" s="26" t="s">
        <v>187</v>
      </c>
      <c r="D172" s="27">
        <v>2</v>
      </c>
      <c r="E172" s="80" t="s">
        <v>18</v>
      </c>
      <c r="F172" s="24">
        <f t="shared" si="3"/>
        <v>5</v>
      </c>
      <c r="K172" t="s">
        <v>113</v>
      </c>
    </row>
    <row r="173" spans="1:13" ht="13.5" thickBot="1">
      <c r="A173" s="24"/>
      <c r="B173" s="37" t="s">
        <v>183</v>
      </c>
      <c r="C173" s="30" t="s">
        <v>188</v>
      </c>
      <c r="D173" s="32">
        <v>2</v>
      </c>
      <c r="E173" s="81" t="s">
        <v>15</v>
      </c>
      <c r="F173" s="40">
        <f t="shared" si="3"/>
        <v>6</v>
      </c>
    </row>
    <row r="174" spans="1:13" ht="15" customHeight="1">
      <c r="A174" s="54" t="s">
        <v>132</v>
      </c>
      <c r="B174" s="21" t="s">
        <v>189</v>
      </c>
      <c r="C174" s="21" t="s">
        <v>195</v>
      </c>
      <c r="D174" s="39">
        <v>2</v>
      </c>
      <c r="E174" s="84" t="s">
        <v>18</v>
      </c>
      <c r="F174" s="23">
        <f t="shared" si="3"/>
        <v>5</v>
      </c>
    </row>
    <row r="175" spans="1:13" ht="13.5" customHeight="1">
      <c r="A175" s="24"/>
      <c r="B175" s="26" t="s">
        <v>190</v>
      </c>
      <c r="C175" s="26" t="s">
        <v>196</v>
      </c>
      <c r="D175" s="27">
        <v>2</v>
      </c>
      <c r="E175" s="80" t="s">
        <v>11</v>
      </c>
      <c r="F175" s="24">
        <f t="shared" si="3"/>
        <v>8</v>
      </c>
      <c r="I175" t="s">
        <v>113</v>
      </c>
    </row>
    <row r="176" spans="1:13" ht="15" customHeight="1">
      <c r="A176" s="24"/>
      <c r="B176" s="26" t="s">
        <v>191</v>
      </c>
      <c r="C176" s="26" t="s">
        <v>197</v>
      </c>
      <c r="D176" s="63">
        <v>2</v>
      </c>
      <c r="E176" s="80" t="s">
        <v>15</v>
      </c>
      <c r="F176" s="24">
        <f t="shared" si="3"/>
        <v>6</v>
      </c>
    </row>
    <row r="177" spans="1:8" ht="13.5" customHeight="1">
      <c r="A177" s="28"/>
      <c r="B177" s="38" t="s">
        <v>192</v>
      </c>
      <c r="C177" s="38" t="s">
        <v>198</v>
      </c>
      <c r="D177" s="64">
        <v>2</v>
      </c>
      <c r="E177" s="80" t="s">
        <v>15</v>
      </c>
      <c r="F177" s="24">
        <f t="shared" si="3"/>
        <v>6</v>
      </c>
    </row>
    <row r="178" spans="1:8" ht="14.25" customHeight="1">
      <c r="A178" s="24"/>
      <c r="B178" s="30" t="s">
        <v>193</v>
      </c>
      <c r="C178" s="26" t="s">
        <v>124</v>
      </c>
      <c r="D178" s="27">
        <v>2</v>
      </c>
      <c r="E178" s="80"/>
      <c r="F178" s="24">
        <f t="shared" si="3"/>
        <v>0</v>
      </c>
    </row>
    <row r="179" spans="1:8" ht="13.5" thickBot="1">
      <c r="A179" s="68"/>
      <c r="B179" s="34" t="s">
        <v>194</v>
      </c>
      <c r="C179" s="34" t="s">
        <v>125</v>
      </c>
      <c r="D179" s="47">
        <v>6</v>
      </c>
      <c r="E179" s="82" t="s">
        <v>113</v>
      </c>
      <c r="F179" s="32">
        <f t="shared" si="3"/>
        <v>0</v>
      </c>
    </row>
    <row r="180" spans="1:8" ht="13.5" thickBot="1">
      <c r="A180" s="9"/>
      <c r="B180" s="48"/>
      <c r="C180" s="49" t="s">
        <v>127</v>
      </c>
      <c r="D180" s="66">
        <v>32</v>
      </c>
      <c r="E180" s="45"/>
      <c r="F180" s="69">
        <v>91</v>
      </c>
    </row>
    <row r="181" spans="1:8" ht="13.5" thickBot="1">
      <c r="A181" s="9"/>
      <c r="B181" s="48"/>
      <c r="C181" s="60" t="s">
        <v>128</v>
      </c>
      <c r="D181" s="178" t="s">
        <v>217</v>
      </c>
      <c r="E181" s="178"/>
      <c r="F181" s="179"/>
      <c r="H181" t="s">
        <v>113</v>
      </c>
    </row>
    <row r="182" spans="1:8" ht="13.5" thickBot="1">
      <c r="A182" s="48"/>
      <c r="B182" s="48"/>
      <c r="C182" s="58"/>
      <c r="D182" s="178" t="s">
        <v>113</v>
      </c>
      <c r="E182" s="178"/>
      <c r="F182" s="179"/>
    </row>
    <row r="183" spans="1:8">
      <c r="A183" s="44"/>
      <c r="B183" s="44"/>
      <c r="C183" s="44"/>
      <c r="D183" s="7"/>
      <c r="E183" s="7"/>
      <c r="F183" s="7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</sheetData>
  <mergeCells count="12">
    <mergeCell ref="A1:F1"/>
    <mergeCell ref="A2:F2"/>
    <mergeCell ref="A3:F3"/>
    <mergeCell ref="A4:F4"/>
    <mergeCell ref="D108:F108"/>
    <mergeCell ref="D109:F109"/>
    <mergeCell ref="A139:F139"/>
    <mergeCell ref="A140:F140"/>
    <mergeCell ref="A141:F141"/>
    <mergeCell ref="A142:F142"/>
    <mergeCell ref="D181:F181"/>
    <mergeCell ref="D182:F182"/>
  </mergeCells>
  <pageMargins left="0.7" right="0.7" top="0.75" bottom="0.75" header="0.3" footer="0.3"/>
  <pageSetup paperSize="119" orientation="portrait" horizontalDpi="4294967293" verticalDpi="0" r:id="rId1"/>
  <drawing r:id="rId2"/>
  <legacyDrawing r:id="rId3"/>
  <oleObjects>
    <oleObject progId="Word.Document.6" shapeId="123905" r:id="rId4"/>
    <oleObject progId="Word.Document.6" shapeId="123906" r:id="rId5"/>
    <oleObject progId="Word.Document.6" shapeId="123907" r:id="rId6"/>
    <oleObject progId="Word.Document.6" shapeId="123908" r:id="rId7"/>
    <oleObject progId="Word.Document.6" shapeId="123909" r:id="rId8"/>
    <oleObject progId="Word.Document.6" shapeId="123910" r:id="rId9"/>
    <oleObject progId="Word.Document.6" shapeId="123911" r:id="rId10"/>
  </oleObjects>
</worksheet>
</file>

<file path=xl/worksheets/sheet24.xml><?xml version="1.0" encoding="utf-8"?>
<worksheet xmlns="http://schemas.openxmlformats.org/spreadsheetml/2006/main" xmlns:r="http://schemas.openxmlformats.org/officeDocument/2006/relationships">
  <dimension ref="A1:M201"/>
  <sheetViews>
    <sheetView topLeftCell="A42" workbookViewId="0">
      <selection activeCell="F152" sqref="F152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218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231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 ht="13.5" thickBot="1">
      <c r="A19" s="2"/>
      <c r="B19" s="2"/>
      <c r="C19" s="2"/>
      <c r="D19" s="3"/>
      <c r="E19" s="3"/>
      <c r="F19" s="3"/>
    </row>
    <row r="20" spans="1:11">
      <c r="A20" s="92"/>
      <c r="B20" s="93"/>
      <c r="C20" s="93"/>
      <c r="D20" s="94"/>
      <c r="E20" s="94"/>
      <c r="F20" s="95"/>
    </row>
    <row r="21" spans="1:11" ht="13.5" thickBot="1">
      <c r="A21" s="96" t="s">
        <v>130</v>
      </c>
      <c r="B21" s="110"/>
      <c r="C21" s="110"/>
      <c r="D21" s="66"/>
      <c r="E21" s="66"/>
      <c r="F21" s="111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51" t="s">
        <v>10</v>
      </c>
      <c r="B24" s="123" t="s">
        <v>288</v>
      </c>
      <c r="C24" s="85" t="s">
        <v>17</v>
      </c>
      <c r="D24" s="22">
        <v>2</v>
      </c>
      <c r="E24" s="84" t="s">
        <v>150</v>
      </c>
      <c r="F24" s="23">
        <v>4</v>
      </c>
    </row>
    <row r="25" spans="1:11" ht="13.5" customHeight="1">
      <c r="A25" s="42"/>
      <c r="B25" s="100" t="s">
        <v>289</v>
      </c>
      <c r="C25" s="100" t="s">
        <v>20</v>
      </c>
      <c r="D25" s="27">
        <v>2</v>
      </c>
      <c r="E25" s="80" t="s">
        <v>13</v>
      </c>
      <c r="F25" s="28">
        <f t="shared" ref="F25:F63" si="0">IF(E25="A",D25*4,IF(E25="B+",D25*3.5,IF(E25="B",D25*3,IF(E25="C+",D25*2.5,IF(E25="C",D25*2,IF(E25="D",D25*1,D25*0))))))</f>
        <v>7</v>
      </c>
    </row>
    <row r="26" spans="1:11" ht="13.5" customHeight="1">
      <c r="A26" s="42"/>
      <c r="B26" s="121" t="s">
        <v>290</v>
      </c>
      <c r="C26" s="100" t="s">
        <v>22</v>
      </c>
      <c r="D26" s="27">
        <v>2</v>
      </c>
      <c r="E26" s="80" t="s">
        <v>11</v>
      </c>
      <c r="F26" s="24">
        <f t="shared" si="0"/>
        <v>8</v>
      </c>
    </row>
    <row r="27" spans="1:11" ht="13.5" customHeight="1">
      <c r="A27" s="42"/>
      <c r="B27" s="100" t="s">
        <v>291</v>
      </c>
      <c r="C27" s="100" t="s">
        <v>293</v>
      </c>
      <c r="D27" s="27">
        <v>2</v>
      </c>
      <c r="E27" s="80" t="s">
        <v>13</v>
      </c>
      <c r="F27" s="24">
        <f t="shared" si="0"/>
        <v>7</v>
      </c>
    </row>
    <row r="28" spans="1:11" ht="13.5" customHeight="1">
      <c r="A28" s="52"/>
      <c r="B28" s="121" t="s">
        <v>292</v>
      </c>
      <c r="C28" s="100" t="s">
        <v>26</v>
      </c>
      <c r="D28" s="27">
        <v>2</v>
      </c>
      <c r="E28" s="81" t="s">
        <v>11</v>
      </c>
      <c r="F28" s="24">
        <f t="shared" si="0"/>
        <v>8</v>
      </c>
    </row>
    <row r="29" spans="1:11" ht="13.5" customHeight="1">
      <c r="A29" s="52"/>
      <c r="B29" s="100" t="s">
        <v>297</v>
      </c>
      <c r="C29" s="99" t="s">
        <v>298</v>
      </c>
      <c r="D29" s="31">
        <v>2</v>
      </c>
      <c r="E29" s="81" t="s">
        <v>112</v>
      </c>
      <c r="F29" s="24">
        <f t="shared" si="0"/>
        <v>4</v>
      </c>
    </row>
    <row r="30" spans="1:11" ht="13.5" customHeight="1">
      <c r="A30" s="52"/>
      <c r="B30" s="99" t="s">
        <v>360</v>
      </c>
      <c r="C30" s="99" t="s">
        <v>155</v>
      </c>
      <c r="D30" s="31">
        <v>2</v>
      </c>
      <c r="E30" s="81" t="s">
        <v>11</v>
      </c>
      <c r="F30" s="24">
        <f t="shared" si="0"/>
        <v>8</v>
      </c>
    </row>
    <row r="31" spans="1:11" ht="14.25" customHeight="1">
      <c r="A31" s="52"/>
      <c r="B31" s="99" t="s">
        <v>294</v>
      </c>
      <c r="C31" s="99" t="s">
        <v>299</v>
      </c>
      <c r="D31" s="31">
        <v>2</v>
      </c>
      <c r="E31" s="81" t="s">
        <v>11</v>
      </c>
      <c r="F31" s="24">
        <f t="shared" si="0"/>
        <v>8</v>
      </c>
    </row>
    <row r="32" spans="1:11" ht="13.5" customHeight="1">
      <c r="A32" s="52"/>
      <c r="B32" s="99" t="s">
        <v>295</v>
      </c>
      <c r="C32" s="99" t="s">
        <v>157</v>
      </c>
      <c r="D32" s="31">
        <v>2</v>
      </c>
      <c r="E32" s="81" t="s">
        <v>15</v>
      </c>
      <c r="F32" s="24">
        <v>6</v>
      </c>
    </row>
    <row r="33" spans="1:10" ht="14.25" customHeight="1" thickBot="1">
      <c r="A33" s="47"/>
      <c r="B33" s="87" t="s">
        <v>296</v>
      </c>
      <c r="C33" s="87" t="s">
        <v>14</v>
      </c>
      <c r="D33" s="35">
        <v>2</v>
      </c>
      <c r="E33" s="82" t="s">
        <v>13</v>
      </c>
      <c r="F33" s="32">
        <f t="shared" si="0"/>
        <v>7</v>
      </c>
    </row>
    <row r="34" spans="1:10">
      <c r="A34" s="36" t="s">
        <v>31</v>
      </c>
      <c r="B34" s="145" t="s">
        <v>301</v>
      </c>
      <c r="C34" s="98" t="s">
        <v>37</v>
      </c>
      <c r="D34" s="39">
        <v>2</v>
      </c>
      <c r="E34" s="83" t="s">
        <v>15</v>
      </c>
      <c r="F34" s="40">
        <f t="shared" si="0"/>
        <v>6</v>
      </c>
    </row>
    <row r="35" spans="1:10">
      <c r="A35" s="36"/>
      <c r="B35" s="100" t="s">
        <v>302</v>
      </c>
      <c r="C35" s="100" t="s">
        <v>230</v>
      </c>
      <c r="D35" s="27">
        <v>2</v>
      </c>
      <c r="E35" s="80" t="s">
        <v>15</v>
      </c>
      <c r="F35" s="24">
        <f t="shared" si="0"/>
        <v>6</v>
      </c>
    </row>
    <row r="36" spans="1:10">
      <c r="A36" s="24"/>
      <c r="B36" s="107" t="s">
        <v>303</v>
      </c>
      <c r="C36" s="100" t="s">
        <v>229</v>
      </c>
      <c r="D36" s="27">
        <v>2</v>
      </c>
      <c r="E36" s="80" t="s">
        <v>11</v>
      </c>
      <c r="F36" s="24">
        <f t="shared" si="0"/>
        <v>8</v>
      </c>
    </row>
    <row r="37" spans="1:10">
      <c r="A37" s="24"/>
      <c r="B37" s="100" t="s">
        <v>304</v>
      </c>
      <c r="C37" s="100" t="s">
        <v>311</v>
      </c>
      <c r="D37" s="27">
        <v>2</v>
      </c>
      <c r="E37" s="80" t="s">
        <v>11</v>
      </c>
      <c r="F37" s="24">
        <f t="shared" si="0"/>
        <v>8</v>
      </c>
    </row>
    <row r="38" spans="1:10">
      <c r="A38" s="24"/>
      <c r="B38" s="107" t="s">
        <v>305</v>
      </c>
      <c r="C38" s="100" t="s">
        <v>59</v>
      </c>
      <c r="D38" s="27">
        <v>2</v>
      </c>
      <c r="E38" s="80" t="s">
        <v>11</v>
      </c>
      <c r="F38" s="24">
        <f t="shared" si="0"/>
        <v>8</v>
      </c>
    </row>
    <row r="39" spans="1:10">
      <c r="A39" s="24"/>
      <c r="B39" s="100" t="s">
        <v>306</v>
      </c>
      <c r="C39" s="100" t="s">
        <v>45</v>
      </c>
      <c r="D39" s="27">
        <v>2</v>
      </c>
      <c r="E39" s="80" t="s">
        <v>15</v>
      </c>
      <c r="F39" s="24">
        <f t="shared" si="0"/>
        <v>6</v>
      </c>
    </row>
    <row r="40" spans="1:10">
      <c r="A40" s="24"/>
      <c r="B40" s="107" t="s">
        <v>307</v>
      </c>
      <c r="C40" s="100" t="s">
        <v>33</v>
      </c>
      <c r="D40" s="27">
        <v>2</v>
      </c>
      <c r="E40" s="80" t="s">
        <v>11</v>
      </c>
      <c r="F40" s="24">
        <f t="shared" si="0"/>
        <v>8</v>
      </c>
    </row>
    <row r="41" spans="1:10">
      <c r="A41" s="24"/>
      <c r="B41" s="100" t="s">
        <v>308</v>
      </c>
      <c r="C41" s="100" t="s">
        <v>35</v>
      </c>
      <c r="D41" s="27">
        <v>2</v>
      </c>
      <c r="E41" s="80" t="s">
        <v>11</v>
      </c>
      <c r="F41" s="24">
        <f t="shared" si="0"/>
        <v>8</v>
      </c>
    </row>
    <row r="42" spans="1:10">
      <c r="A42" s="24"/>
      <c r="B42" s="100" t="s">
        <v>309</v>
      </c>
      <c r="C42" s="100" t="s">
        <v>43</v>
      </c>
      <c r="D42" s="27">
        <v>2</v>
      </c>
      <c r="E42" s="80" t="s">
        <v>11</v>
      </c>
      <c r="F42" s="24">
        <f t="shared" si="0"/>
        <v>8</v>
      </c>
      <c r="J42" t="s">
        <v>113</v>
      </c>
    </row>
    <row r="43" spans="1:10" ht="13.5" thickBot="1">
      <c r="A43" s="67" t="s">
        <v>113</v>
      </c>
      <c r="B43" s="101" t="s">
        <v>310</v>
      </c>
      <c r="C43" s="140" t="s">
        <v>141</v>
      </c>
      <c r="D43" s="66">
        <v>2</v>
      </c>
      <c r="E43" s="86" t="s">
        <v>11</v>
      </c>
      <c r="F43" s="68">
        <f t="shared" si="0"/>
        <v>8</v>
      </c>
    </row>
    <row r="44" spans="1:10">
      <c r="A44" s="41" t="s">
        <v>46</v>
      </c>
      <c r="B44" s="145" t="s">
        <v>312</v>
      </c>
      <c r="C44" s="85" t="s">
        <v>51</v>
      </c>
      <c r="D44" s="22">
        <v>2</v>
      </c>
      <c r="E44" s="84" t="s">
        <v>13</v>
      </c>
      <c r="F44" s="23">
        <f t="shared" si="0"/>
        <v>7</v>
      </c>
    </row>
    <row r="45" spans="1:10">
      <c r="A45" s="41"/>
      <c r="B45" s="100" t="s">
        <v>312</v>
      </c>
      <c r="C45" s="98" t="s">
        <v>53</v>
      </c>
      <c r="D45" s="39">
        <v>2</v>
      </c>
      <c r="E45" s="83" t="s">
        <v>15</v>
      </c>
      <c r="F45" s="24">
        <f t="shared" si="0"/>
        <v>6</v>
      </c>
      <c r="H45" t="s">
        <v>113</v>
      </c>
    </row>
    <row r="46" spans="1:10">
      <c r="A46" s="41"/>
      <c r="B46" s="107" t="s">
        <v>312</v>
      </c>
      <c r="C46" s="98" t="s">
        <v>55</v>
      </c>
      <c r="D46" s="39">
        <v>2</v>
      </c>
      <c r="E46" s="83" t="s">
        <v>15</v>
      </c>
      <c r="F46" s="24">
        <f t="shared" si="0"/>
        <v>6</v>
      </c>
    </row>
    <row r="47" spans="1:10">
      <c r="A47" s="41"/>
      <c r="B47" s="100" t="s">
        <v>312</v>
      </c>
      <c r="C47" s="100" t="s">
        <v>313</v>
      </c>
      <c r="D47" s="27">
        <v>2</v>
      </c>
      <c r="E47" s="83" t="s">
        <v>11</v>
      </c>
      <c r="F47" s="24">
        <f t="shared" si="0"/>
        <v>8</v>
      </c>
    </row>
    <row r="48" spans="1:10">
      <c r="A48" s="41"/>
      <c r="B48" s="107" t="s">
        <v>312</v>
      </c>
      <c r="C48" s="100" t="s">
        <v>79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100" t="s">
        <v>312</v>
      </c>
      <c r="C49" s="100" t="s">
        <v>61</v>
      </c>
      <c r="D49" s="27">
        <v>2</v>
      </c>
      <c r="E49" s="83" t="s">
        <v>13</v>
      </c>
      <c r="F49" s="24">
        <f t="shared" si="0"/>
        <v>7</v>
      </c>
    </row>
    <row r="50" spans="1:10">
      <c r="A50" s="41"/>
      <c r="B50" s="107" t="s">
        <v>312</v>
      </c>
      <c r="C50" s="100" t="s">
        <v>314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100" t="s">
        <v>312</v>
      </c>
      <c r="C51" s="100" t="s">
        <v>66</v>
      </c>
      <c r="D51" s="42">
        <v>2</v>
      </c>
      <c r="E51" s="83" t="s">
        <v>15</v>
      </c>
      <c r="F51" s="24">
        <f t="shared" si="0"/>
        <v>6</v>
      </c>
    </row>
    <row r="52" spans="1:10">
      <c r="A52" s="41"/>
      <c r="B52" s="107" t="s">
        <v>312</v>
      </c>
      <c r="C52" s="99" t="s">
        <v>28</v>
      </c>
      <c r="D52" s="31">
        <v>2</v>
      </c>
      <c r="E52" s="80" t="s">
        <v>11</v>
      </c>
      <c r="F52" s="24">
        <f t="shared" si="0"/>
        <v>8</v>
      </c>
    </row>
    <row r="53" spans="1:10">
      <c r="A53" s="24"/>
      <c r="B53" s="100" t="s">
        <v>312</v>
      </c>
      <c r="C53" s="99" t="s">
        <v>105</v>
      </c>
      <c r="D53" s="31">
        <v>2</v>
      </c>
      <c r="E53" s="80" t="s">
        <v>11</v>
      </c>
      <c r="F53" s="24">
        <f t="shared" si="0"/>
        <v>8</v>
      </c>
    </row>
    <row r="54" spans="1:10" ht="13.5" thickBot="1">
      <c r="A54" s="24"/>
      <c r="B54" s="101" t="s">
        <v>312</v>
      </c>
      <c r="C54" s="99" t="s">
        <v>315</v>
      </c>
      <c r="D54" s="31">
        <v>2</v>
      </c>
      <c r="E54" s="86" t="s">
        <v>13</v>
      </c>
      <c r="F54" s="68">
        <f t="shared" si="0"/>
        <v>7</v>
      </c>
      <c r="J54" t="s">
        <v>113</v>
      </c>
    </row>
    <row r="55" spans="1:10">
      <c r="A55" s="19" t="s">
        <v>67</v>
      </c>
      <c r="B55" s="123" t="s">
        <v>316</v>
      </c>
      <c r="C55" s="85" t="s">
        <v>71</v>
      </c>
      <c r="D55" s="22">
        <v>2</v>
      </c>
      <c r="E55" s="83" t="s">
        <v>13</v>
      </c>
      <c r="F55" s="40">
        <f t="shared" si="0"/>
        <v>7</v>
      </c>
    </row>
    <row r="56" spans="1:10">
      <c r="A56" s="24"/>
      <c r="B56" s="100" t="s">
        <v>317</v>
      </c>
      <c r="C56" s="100" t="s">
        <v>73</v>
      </c>
      <c r="D56" s="27">
        <v>2</v>
      </c>
      <c r="E56" s="81" t="s">
        <v>13</v>
      </c>
      <c r="F56" s="24">
        <f t="shared" si="0"/>
        <v>7</v>
      </c>
    </row>
    <row r="57" spans="1:10">
      <c r="A57" s="28"/>
      <c r="B57" s="121" t="s">
        <v>318</v>
      </c>
      <c r="C57" s="100" t="s">
        <v>75</v>
      </c>
      <c r="D57" s="27">
        <v>2</v>
      </c>
      <c r="E57" s="81" t="s">
        <v>15</v>
      </c>
      <c r="F57" s="24">
        <f t="shared" si="0"/>
        <v>6</v>
      </c>
    </row>
    <row r="58" spans="1:10">
      <c r="A58" s="28"/>
      <c r="B58" s="100" t="s">
        <v>319</v>
      </c>
      <c r="C58" s="99" t="s">
        <v>328</v>
      </c>
      <c r="D58" s="31">
        <v>2</v>
      </c>
      <c r="E58" s="81" t="s">
        <v>13</v>
      </c>
      <c r="F58" s="24">
        <f t="shared" si="0"/>
        <v>7</v>
      </c>
    </row>
    <row r="59" spans="1:10">
      <c r="A59" s="28"/>
      <c r="B59" s="121" t="s">
        <v>320</v>
      </c>
      <c r="C59" s="99" t="s">
        <v>81</v>
      </c>
      <c r="D59" s="31">
        <v>2</v>
      </c>
      <c r="E59" s="81" t="s">
        <v>13</v>
      </c>
      <c r="F59" s="24">
        <f t="shared" si="0"/>
        <v>7</v>
      </c>
    </row>
    <row r="60" spans="1:10">
      <c r="A60" s="28"/>
      <c r="B60" s="100" t="s">
        <v>321</v>
      </c>
      <c r="C60" s="99" t="s">
        <v>84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121" t="s">
        <v>322</v>
      </c>
      <c r="C61" s="99" t="s">
        <v>86</v>
      </c>
      <c r="D61" s="31">
        <v>2</v>
      </c>
      <c r="E61" s="81" t="s">
        <v>11</v>
      </c>
      <c r="F61" s="40">
        <f t="shared" si="0"/>
        <v>8</v>
      </c>
    </row>
    <row r="62" spans="1:10">
      <c r="A62" s="28"/>
      <c r="B62" s="100" t="s">
        <v>323</v>
      </c>
      <c r="C62" s="99" t="s">
        <v>326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140" t="s">
        <v>324</v>
      </c>
      <c r="C63" s="87" t="s">
        <v>327</v>
      </c>
      <c r="D63" s="47">
        <v>2</v>
      </c>
      <c r="E63" s="82" t="s">
        <v>13</v>
      </c>
      <c r="F63" s="32">
        <f t="shared" si="0"/>
        <v>7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 ht="13.5" thickBot="1">
      <c r="A70" s="2"/>
      <c r="B70" s="2"/>
      <c r="C70" s="2"/>
      <c r="D70" s="3"/>
      <c r="E70" s="3"/>
      <c r="F70" s="3"/>
    </row>
    <row r="71" spans="1:10" ht="53.25" customHeight="1">
      <c r="A71" s="36" t="s">
        <v>88</v>
      </c>
      <c r="B71" s="101" t="s">
        <v>329</v>
      </c>
      <c r="C71" s="98" t="s">
        <v>325</v>
      </c>
      <c r="D71" s="39">
        <v>2</v>
      </c>
      <c r="E71" s="84" t="s">
        <v>18</v>
      </c>
      <c r="F71" s="23">
        <f t="shared" ref="F71:F84" si="1">IF(E71="A",D71*4,IF(E71="B+",D71*3.5,IF(E71="B",D71*3,IF(E71="C+",D71*2.5,IF(E71="C",D71*2,IF(E71="D",D71*1,D71*0))))))</f>
        <v>5</v>
      </c>
    </row>
    <row r="72" spans="1:10" ht="15" customHeight="1">
      <c r="A72" s="24"/>
      <c r="B72" s="101" t="s">
        <v>330</v>
      </c>
      <c r="C72" s="100" t="s">
        <v>147</v>
      </c>
      <c r="D72" s="27">
        <v>2</v>
      </c>
      <c r="E72" s="80" t="s">
        <v>11</v>
      </c>
      <c r="F72" s="24">
        <f t="shared" si="1"/>
        <v>8</v>
      </c>
    </row>
    <row r="73" spans="1:10" ht="14.25" customHeight="1">
      <c r="A73" s="24"/>
      <c r="B73" s="101" t="s">
        <v>331</v>
      </c>
      <c r="C73" s="100" t="s">
        <v>91</v>
      </c>
      <c r="D73" s="27">
        <v>2</v>
      </c>
      <c r="E73" s="80" t="s">
        <v>15</v>
      </c>
      <c r="F73" s="24">
        <f t="shared" si="1"/>
        <v>6</v>
      </c>
      <c r="J73" t="s">
        <v>113</v>
      </c>
    </row>
    <row r="74" spans="1:10" ht="15" customHeight="1">
      <c r="A74" s="24"/>
      <c r="B74" s="101" t="s">
        <v>332</v>
      </c>
      <c r="C74" s="100" t="s">
        <v>102</v>
      </c>
      <c r="D74" s="27">
        <v>2</v>
      </c>
      <c r="E74" s="80" t="s">
        <v>15</v>
      </c>
      <c r="F74" s="40">
        <f t="shared" si="1"/>
        <v>6</v>
      </c>
    </row>
    <row r="75" spans="1:10">
      <c r="A75" s="24"/>
      <c r="B75" s="101" t="s">
        <v>333</v>
      </c>
      <c r="C75" s="100" t="s">
        <v>361</v>
      </c>
      <c r="D75" s="27">
        <v>2</v>
      </c>
      <c r="E75" s="80" t="s">
        <v>13</v>
      </c>
      <c r="F75" s="24">
        <f t="shared" si="1"/>
        <v>7</v>
      </c>
    </row>
    <row r="76" spans="1:10">
      <c r="A76" s="24"/>
      <c r="B76" s="101" t="s">
        <v>334</v>
      </c>
      <c r="C76" s="100" t="s">
        <v>96</v>
      </c>
      <c r="D76" s="27">
        <v>2</v>
      </c>
      <c r="E76" s="80" t="s">
        <v>11</v>
      </c>
      <c r="F76" s="24">
        <f t="shared" si="1"/>
        <v>8</v>
      </c>
    </row>
    <row r="77" spans="1:10">
      <c r="A77" s="24"/>
      <c r="B77" s="101" t="s">
        <v>335</v>
      </c>
      <c r="C77" s="100" t="s">
        <v>339</v>
      </c>
      <c r="D77" s="27">
        <v>2</v>
      </c>
      <c r="E77" s="80" t="s">
        <v>15</v>
      </c>
      <c r="F77" s="24">
        <f t="shared" si="1"/>
        <v>6</v>
      </c>
    </row>
    <row r="78" spans="1:10">
      <c r="A78" s="24"/>
      <c r="B78" s="101" t="s">
        <v>336</v>
      </c>
      <c r="C78" s="100" t="s">
        <v>140</v>
      </c>
      <c r="D78" s="27">
        <v>2</v>
      </c>
      <c r="E78" s="80" t="s">
        <v>15</v>
      </c>
      <c r="F78" s="24">
        <f t="shared" si="1"/>
        <v>6</v>
      </c>
    </row>
    <row r="79" spans="1:10">
      <c r="A79" s="24"/>
      <c r="B79" s="101" t="s">
        <v>337</v>
      </c>
      <c r="C79" s="100" t="s">
        <v>139</v>
      </c>
      <c r="D79" s="27">
        <v>2</v>
      </c>
      <c r="E79" s="80" t="s">
        <v>13</v>
      </c>
      <c r="F79" s="24">
        <f t="shared" si="1"/>
        <v>7</v>
      </c>
    </row>
    <row r="80" spans="1:10" ht="13.5" thickBot="1">
      <c r="A80" s="32"/>
      <c r="B80" s="101" t="s">
        <v>338</v>
      </c>
      <c r="C80" s="87" t="s">
        <v>341</v>
      </c>
      <c r="D80" s="35">
        <v>2</v>
      </c>
      <c r="E80" s="148" t="s">
        <v>13</v>
      </c>
      <c r="F80" s="68">
        <f t="shared" si="1"/>
        <v>7</v>
      </c>
    </row>
    <row r="81" spans="1:11">
      <c r="A81" s="36" t="s">
        <v>103</v>
      </c>
      <c r="B81" s="85" t="s">
        <v>342</v>
      </c>
      <c r="C81" s="101" t="s">
        <v>345</v>
      </c>
      <c r="D81" s="23">
        <v>2</v>
      </c>
      <c r="E81" s="89" t="s">
        <v>13</v>
      </c>
      <c r="F81" s="40">
        <f t="shared" si="1"/>
        <v>7</v>
      </c>
    </row>
    <row r="82" spans="1:11">
      <c r="A82" s="24"/>
      <c r="B82" s="100" t="s">
        <v>343</v>
      </c>
      <c r="C82" s="102" t="s">
        <v>99</v>
      </c>
      <c r="D82" s="24">
        <v>2</v>
      </c>
      <c r="E82" s="90" t="s">
        <v>11</v>
      </c>
      <c r="F82" s="24">
        <f t="shared" si="1"/>
        <v>8</v>
      </c>
      <c r="K82" t="s">
        <v>113</v>
      </c>
    </row>
    <row r="83" spans="1:11">
      <c r="A83" s="28"/>
      <c r="B83" s="100" t="s">
        <v>344</v>
      </c>
      <c r="C83" s="102" t="s">
        <v>107</v>
      </c>
      <c r="D83" s="24">
        <v>2</v>
      </c>
      <c r="E83" s="90" t="s">
        <v>18</v>
      </c>
      <c r="F83" s="24">
        <f t="shared" si="1"/>
        <v>5</v>
      </c>
    </row>
    <row r="84" spans="1:11" ht="13.5" thickBot="1">
      <c r="A84" s="32"/>
      <c r="B84" s="87" t="s">
        <v>347</v>
      </c>
      <c r="C84" s="88" t="s">
        <v>346</v>
      </c>
      <c r="D84" s="32">
        <v>4</v>
      </c>
      <c r="E84" s="91" t="s">
        <v>11</v>
      </c>
      <c r="F84" s="32">
        <f t="shared" si="1"/>
        <v>16</v>
      </c>
    </row>
    <row r="85" spans="1:11">
      <c r="A85" s="92"/>
      <c r="B85" s="93"/>
      <c r="C85" s="93"/>
      <c r="D85" s="94"/>
      <c r="E85" s="94"/>
      <c r="F85" s="95"/>
    </row>
    <row r="86" spans="1:11" ht="18" customHeight="1" thickBot="1">
      <c r="A86" s="96" t="s">
        <v>129</v>
      </c>
      <c r="B86" s="55"/>
      <c r="C86" s="56"/>
      <c r="D86" s="57"/>
      <c r="E86" s="46"/>
      <c r="F86" s="97"/>
    </row>
    <row r="87" spans="1:11" ht="13.5" customHeight="1">
      <c r="A87" s="36" t="s">
        <v>114</v>
      </c>
      <c r="B87" s="37" t="s">
        <v>168</v>
      </c>
      <c r="C87" s="38" t="s">
        <v>176</v>
      </c>
      <c r="D87" s="39">
        <v>2</v>
      </c>
      <c r="E87" s="83" t="s">
        <v>11</v>
      </c>
      <c r="F87" s="40">
        <f t="shared" ref="F87:F107" si="2">IF(E87="A",D87*4,IF(E87="B+",D87*3.5,IF(E87="B",D87*3,IF(E87="C+",D87*2.5,IF(E87="C",D87*2,IF(E87="D",D87*1,D87*0))))))</f>
        <v>8</v>
      </c>
    </row>
    <row r="88" spans="1:11">
      <c r="A88" s="24"/>
      <c r="B88" s="37" t="s">
        <v>169</v>
      </c>
      <c r="C88" s="26" t="s">
        <v>115</v>
      </c>
      <c r="D88" s="27">
        <v>2</v>
      </c>
      <c r="E88" s="80" t="s">
        <v>15</v>
      </c>
      <c r="F88" s="40">
        <v>6</v>
      </c>
    </row>
    <row r="89" spans="1:11">
      <c r="A89" s="24"/>
      <c r="B89" s="37" t="s">
        <v>170</v>
      </c>
      <c r="C89" s="26" t="s">
        <v>119</v>
      </c>
      <c r="D89" s="27">
        <v>2</v>
      </c>
      <c r="E89" s="80" t="s">
        <v>15</v>
      </c>
      <c r="F89" s="24">
        <f t="shared" si="2"/>
        <v>6</v>
      </c>
    </row>
    <row r="90" spans="1:11">
      <c r="A90" s="43"/>
      <c r="B90" s="37" t="s">
        <v>171</v>
      </c>
      <c r="C90" s="30" t="s">
        <v>120</v>
      </c>
      <c r="D90" s="31">
        <v>2</v>
      </c>
      <c r="E90" s="81" t="s">
        <v>13</v>
      </c>
      <c r="F90" s="24">
        <f t="shared" si="2"/>
        <v>7</v>
      </c>
    </row>
    <row r="91" spans="1:11">
      <c r="A91" s="28"/>
      <c r="B91" s="37" t="s">
        <v>172</v>
      </c>
      <c r="C91" s="30" t="s">
        <v>121</v>
      </c>
      <c r="D91" s="31">
        <v>2</v>
      </c>
      <c r="E91" s="81" t="s">
        <v>18</v>
      </c>
      <c r="F91" s="40">
        <f t="shared" si="2"/>
        <v>5</v>
      </c>
    </row>
    <row r="92" spans="1:11">
      <c r="A92" s="28"/>
      <c r="B92" s="37" t="s">
        <v>173</v>
      </c>
      <c r="C92" s="30" t="s">
        <v>117</v>
      </c>
      <c r="D92" s="31">
        <v>2</v>
      </c>
      <c r="E92" s="81" t="s">
        <v>15</v>
      </c>
      <c r="F92" s="40">
        <f t="shared" si="2"/>
        <v>6</v>
      </c>
    </row>
    <row r="93" spans="1:11">
      <c r="A93" s="28"/>
      <c r="B93" s="37" t="s">
        <v>174</v>
      </c>
      <c r="C93" s="30" t="s">
        <v>116</v>
      </c>
      <c r="D93" s="42">
        <v>2</v>
      </c>
      <c r="E93" s="80" t="s">
        <v>11</v>
      </c>
      <c r="F93" s="40">
        <f t="shared" si="2"/>
        <v>8</v>
      </c>
      <c r="J93" t="s">
        <v>113</v>
      </c>
    </row>
    <row r="94" spans="1:11" ht="13.5" thickBot="1">
      <c r="A94" s="32"/>
      <c r="B94" s="33" t="s">
        <v>175</v>
      </c>
      <c r="C94" s="34" t="s">
        <v>122</v>
      </c>
      <c r="D94" s="35">
        <v>2</v>
      </c>
      <c r="E94" s="82" t="s">
        <v>15</v>
      </c>
      <c r="F94" s="32">
        <v>6</v>
      </c>
    </row>
    <row r="95" spans="1:11">
      <c r="A95" s="36" t="s">
        <v>131</v>
      </c>
      <c r="B95" s="37" t="s">
        <v>177</v>
      </c>
      <c r="C95" s="38" t="s">
        <v>184</v>
      </c>
      <c r="D95" s="39">
        <v>2</v>
      </c>
      <c r="E95" s="83" t="s">
        <v>18</v>
      </c>
      <c r="F95" s="40">
        <f t="shared" si="2"/>
        <v>5</v>
      </c>
    </row>
    <row r="96" spans="1:11">
      <c r="A96" s="24"/>
      <c r="B96" s="37" t="s">
        <v>178</v>
      </c>
      <c r="C96" s="26" t="s">
        <v>185</v>
      </c>
      <c r="D96" s="27">
        <v>2</v>
      </c>
      <c r="E96" s="80" t="s">
        <v>13</v>
      </c>
      <c r="F96" s="40">
        <f t="shared" si="2"/>
        <v>7</v>
      </c>
    </row>
    <row r="97" spans="1:13">
      <c r="A97" s="24"/>
      <c r="B97" s="37" t="s">
        <v>179</v>
      </c>
      <c r="C97" s="26" t="s">
        <v>118</v>
      </c>
      <c r="D97" s="27">
        <v>2</v>
      </c>
      <c r="E97" s="80" t="s">
        <v>13</v>
      </c>
      <c r="F97" s="24">
        <f t="shared" si="2"/>
        <v>7</v>
      </c>
      <c r="M97" t="s">
        <v>113</v>
      </c>
    </row>
    <row r="98" spans="1:13">
      <c r="A98" s="24"/>
      <c r="B98" s="37" t="s">
        <v>180</v>
      </c>
      <c r="C98" s="26" t="s">
        <v>186</v>
      </c>
      <c r="D98" s="27">
        <v>2</v>
      </c>
      <c r="E98" s="80" t="s">
        <v>15</v>
      </c>
      <c r="F98" s="24">
        <f t="shared" si="2"/>
        <v>6</v>
      </c>
    </row>
    <row r="99" spans="1:13">
      <c r="A99" s="24"/>
      <c r="B99" s="37" t="s">
        <v>181</v>
      </c>
      <c r="C99" s="26" t="s">
        <v>123</v>
      </c>
      <c r="D99" s="27">
        <v>2</v>
      </c>
      <c r="E99" s="80" t="s">
        <v>15</v>
      </c>
      <c r="F99" s="40">
        <f t="shared" si="2"/>
        <v>6</v>
      </c>
    </row>
    <row r="100" spans="1:13">
      <c r="A100" s="24"/>
      <c r="B100" s="37" t="s">
        <v>182</v>
      </c>
      <c r="C100" s="26" t="s">
        <v>187</v>
      </c>
      <c r="D100" s="27">
        <v>2</v>
      </c>
      <c r="E100" s="80" t="s">
        <v>15</v>
      </c>
      <c r="F100" s="24">
        <f t="shared" si="2"/>
        <v>6</v>
      </c>
      <c r="K100" t="s">
        <v>113</v>
      </c>
    </row>
    <row r="101" spans="1:13" ht="13.5" thickBot="1">
      <c r="A101" s="24"/>
      <c r="B101" s="37" t="s">
        <v>183</v>
      </c>
      <c r="C101" s="30" t="s">
        <v>188</v>
      </c>
      <c r="D101" s="32">
        <v>2</v>
      </c>
      <c r="E101" s="81" t="s">
        <v>15</v>
      </c>
      <c r="F101" s="40">
        <f t="shared" si="2"/>
        <v>6</v>
      </c>
    </row>
    <row r="102" spans="1:13" ht="15" customHeight="1">
      <c r="A102" s="54" t="s">
        <v>132</v>
      </c>
      <c r="B102" s="21" t="s">
        <v>189</v>
      </c>
      <c r="C102" s="21" t="s">
        <v>195</v>
      </c>
      <c r="D102" s="39">
        <v>2</v>
      </c>
      <c r="E102" s="84" t="s">
        <v>15</v>
      </c>
      <c r="F102" s="23">
        <f t="shared" si="2"/>
        <v>6</v>
      </c>
    </row>
    <row r="103" spans="1:13" ht="13.5" customHeight="1">
      <c r="A103" s="24"/>
      <c r="B103" s="26" t="s">
        <v>190</v>
      </c>
      <c r="C103" s="26" t="s">
        <v>196</v>
      </c>
      <c r="D103" s="27">
        <v>2</v>
      </c>
      <c r="E103" s="80" t="s">
        <v>11</v>
      </c>
      <c r="F103" s="24">
        <f t="shared" si="2"/>
        <v>8</v>
      </c>
    </row>
    <row r="104" spans="1:13" ht="15" customHeight="1">
      <c r="A104" s="24"/>
      <c r="B104" s="26" t="s">
        <v>191</v>
      </c>
      <c r="C104" s="26" t="s">
        <v>197</v>
      </c>
      <c r="D104" s="63">
        <v>2</v>
      </c>
      <c r="E104" s="80" t="s">
        <v>13</v>
      </c>
      <c r="F104" s="24">
        <f t="shared" si="2"/>
        <v>7</v>
      </c>
    </row>
    <row r="105" spans="1:13" ht="13.5" customHeight="1">
      <c r="A105" s="28"/>
      <c r="B105" s="38" t="s">
        <v>192</v>
      </c>
      <c r="C105" s="38" t="s">
        <v>198</v>
      </c>
      <c r="D105" s="64">
        <v>2</v>
      </c>
      <c r="E105" s="80" t="s">
        <v>13</v>
      </c>
      <c r="F105" s="24">
        <f t="shared" si="2"/>
        <v>7</v>
      </c>
    </row>
    <row r="106" spans="1:13" ht="14.25" customHeight="1">
      <c r="A106" s="24"/>
      <c r="B106" s="30" t="s">
        <v>193</v>
      </c>
      <c r="C106" s="26" t="s">
        <v>124</v>
      </c>
      <c r="D106" s="27">
        <v>2</v>
      </c>
      <c r="E106" s="80" t="s">
        <v>11</v>
      </c>
      <c r="F106" s="24">
        <f t="shared" si="2"/>
        <v>8</v>
      </c>
    </row>
    <row r="107" spans="1:13" ht="13.5" thickBot="1">
      <c r="A107" s="68"/>
      <c r="B107" s="34" t="s">
        <v>194</v>
      </c>
      <c r="C107" s="34" t="s">
        <v>125</v>
      </c>
      <c r="D107" s="47">
        <v>6</v>
      </c>
      <c r="E107" s="82" t="s">
        <v>13</v>
      </c>
      <c r="F107" s="32">
        <f t="shared" si="2"/>
        <v>21</v>
      </c>
    </row>
    <row r="108" spans="1:13" ht="13.5" thickBot="1">
      <c r="A108" s="9"/>
      <c r="B108" s="48"/>
      <c r="C108" s="49" t="s">
        <v>127</v>
      </c>
      <c r="D108" s="66">
        <v>46</v>
      </c>
      <c r="E108" s="45"/>
      <c r="F108" s="69">
        <v>152</v>
      </c>
    </row>
    <row r="109" spans="1:13" ht="13.5" thickBot="1">
      <c r="A109" s="9"/>
      <c r="B109" s="48"/>
      <c r="C109" s="60" t="s">
        <v>128</v>
      </c>
      <c r="D109" s="182" t="s">
        <v>363</v>
      </c>
      <c r="E109" s="178"/>
      <c r="F109" s="179"/>
      <c r="H109" t="s">
        <v>113</v>
      </c>
    </row>
    <row r="110" spans="1:13" ht="13.5" thickBot="1">
      <c r="A110" s="48"/>
      <c r="B110" s="48"/>
      <c r="C110" s="58"/>
      <c r="D110" s="178" t="s">
        <v>359</v>
      </c>
      <c r="E110" s="178"/>
      <c r="F110" s="179"/>
    </row>
    <row r="111" spans="1:13">
      <c r="A111" s="44"/>
      <c r="B111" s="44"/>
      <c r="C111" s="44"/>
      <c r="D111" s="7"/>
      <c r="E111" s="7"/>
      <c r="F111" s="7"/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175"/>
      <c r="B138" s="175"/>
      <c r="C138" s="175"/>
      <c r="D138" s="175"/>
      <c r="E138" s="175"/>
      <c r="F138" s="175"/>
    </row>
    <row r="139" spans="1:6">
      <c r="A139" s="175"/>
      <c r="B139" s="175"/>
      <c r="C139" s="175"/>
      <c r="D139" s="175"/>
      <c r="E139" s="175"/>
      <c r="F139" s="175"/>
    </row>
    <row r="140" spans="1:6" ht="15">
      <c r="A140" s="176"/>
      <c r="B140" s="176"/>
      <c r="C140" s="176"/>
      <c r="D140" s="176"/>
      <c r="E140" s="176"/>
      <c r="F140" s="176"/>
    </row>
    <row r="141" spans="1:6">
      <c r="A141" s="177"/>
      <c r="B141" s="177"/>
      <c r="C141" s="177"/>
      <c r="D141" s="177"/>
      <c r="E141" s="177"/>
      <c r="F141" s="177"/>
    </row>
    <row r="142" spans="1:6">
      <c r="A142" s="2"/>
      <c r="B142" s="2"/>
      <c r="C142" s="2"/>
      <c r="D142" s="3"/>
      <c r="E142" s="3"/>
      <c r="F142" s="3"/>
    </row>
    <row r="143" spans="1:6">
      <c r="A143" s="2"/>
      <c r="B143" s="2"/>
      <c r="C143" s="2"/>
      <c r="D143" s="3"/>
      <c r="E143" s="3"/>
      <c r="F143" s="3"/>
    </row>
    <row r="144" spans="1:6">
      <c r="A144" s="2"/>
      <c r="B144" s="2"/>
      <c r="C144" s="2"/>
      <c r="D144" s="3"/>
      <c r="E144" s="3"/>
      <c r="F144" s="3"/>
    </row>
    <row r="145" spans="1:9" ht="15.75">
      <c r="A145" s="4"/>
      <c r="B145" s="5"/>
      <c r="C145" s="6"/>
      <c r="D145" s="5"/>
      <c r="E145" s="5"/>
      <c r="F145" s="5"/>
    </row>
    <row r="146" spans="1:9">
      <c r="A146" s="6"/>
      <c r="B146" s="5"/>
      <c r="C146" s="6"/>
      <c r="D146" s="5"/>
      <c r="E146" s="5"/>
      <c r="F146" s="5"/>
    </row>
    <row r="147" spans="1:9">
      <c r="A147" s="2"/>
      <c r="B147" s="2"/>
      <c r="C147" s="1"/>
      <c r="D147" s="3"/>
      <c r="E147" s="3"/>
      <c r="F147" s="3"/>
    </row>
    <row r="148" spans="1:9">
      <c r="A148" s="7"/>
      <c r="B148" s="7"/>
      <c r="C148" s="8"/>
      <c r="D148" s="9"/>
      <c r="E148" s="9"/>
      <c r="F148" s="9"/>
    </row>
    <row r="149" spans="1:9">
      <c r="A149" s="7"/>
      <c r="B149" s="7"/>
      <c r="C149" s="10"/>
      <c r="D149" s="9"/>
      <c r="E149" s="9"/>
      <c r="F149" s="9"/>
      <c r="I149" s="105"/>
    </row>
    <row r="150" spans="1:9">
      <c r="A150" s="7"/>
      <c r="B150" s="7"/>
      <c r="C150" s="10"/>
      <c r="D150" s="9"/>
      <c r="E150" s="9"/>
      <c r="F150" s="9"/>
    </row>
    <row r="151" spans="1:9">
      <c r="A151" s="7"/>
      <c r="B151" s="7"/>
      <c r="C151" s="10"/>
      <c r="D151" s="9"/>
      <c r="E151" s="9"/>
      <c r="F151" s="9"/>
    </row>
    <row r="152" spans="1:9">
      <c r="A152" s="11"/>
      <c r="B152" s="12"/>
      <c r="C152" s="10"/>
      <c r="D152" s="9"/>
      <c r="E152" s="9"/>
      <c r="F152" s="9"/>
    </row>
    <row r="153" spans="1:9">
      <c r="A153" s="2"/>
      <c r="B153" s="2"/>
      <c r="C153" s="13"/>
      <c r="D153" s="14"/>
      <c r="E153" s="14"/>
      <c r="F153" s="14"/>
    </row>
    <row r="154" spans="1:9">
      <c r="A154" s="2"/>
      <c r="B154" s="2"/>
      <c r="C154" s="2"/>
      <c r="D154" s="3"/>
      <c r="E154" s="3"/>
      <c r="F154" s="3"/>
    </row>
    <row r="155" spans="1:9">
      <c r="A155" s="2"/>
      <c r="B155" s="2"/>
      <c r="C155" s="2"/>
      <c r="D155" s="3"/>
      <c r="E155" s="3"/>
      <c r="F155" s="3"/>
    </row>
    <row r="156" spans="1:9">
      <c r="A156" s="2"/>
      <c r="B156" s="2"/>
      <c r="C156" s="2"/>
      <c r="D156" s="3"/>
      <c r="E156" s="3"/>
      <c r="F156" s="3"/>
    </row>
    <row r="157" spans="1:9" ht="13.5" thickBot="1">
      <c r="A157" s="79"/>
      <c r="B157" s="79"/>
      <c r="C157" s="79"/>
      <c r="D157" s="79"/>
      <c r="E157" s="79"/>
      <c r="F157" s="79"/>
    </row>
    <row r="158" spans="1:9" ht="17.25" customHeight="1">
      <c r="A158" s="36"/>
      <c r="B158" s="37"/>
      <c r="C158" s="38"/>
      <c r="D158" s="39"/>
      <c r="E158" s="83"/>
      <c r="F158" s="40"/>
    </row>
    <row r="159" spans="1:9">
      <c r="A159" s="24"/>
      <c r="B159" s="37"/>
      <c r="C159" s="26"/>
      <c r="D159" s="27"/>
      <c r="E159" s="80"/>
      <c r="F159" s="40"/>
    </row>
    <row r="160" spans="1:9">
      <c r="A160" s="24"/>
      <c r="B160" s="37"/>
      <c r="C160" s="26"/>
      <c r="D160" s="27"/>
      <c r="E160" s="80"/>
      <c r="F160" s="24"/>
    </row>
    <row r="161" spans="1:6">
      <c r="A161" s="43"/>
      <c r="B161" s="37"/>
      <c r="C161" s="30"/>
      <c r="D161" s="31"/>
      <c r="E161" s="81"/>
      <c r="F161" s="24"/>
    </row>
    <row r="162" spans="1:6">
      <c r="A162" s="28"/>
      <c r="B162" s="37"/>
      <c r="C162" s="30"/>
      <c r="D162" s="31"/>
      <c r="E162" s="81"/>
      <c r="F162" s="40"/>
    </row>
    <row r="163" spans="1:6">
      <c r="A163" s="28"/>
      <c r="B163" s="37"/>
      <c r="C163" s="30"/>
      <c r="D163" s="31"/>
      <c r="E163" s="81"/>
      <c r="F163" s="40"/>
    </row>
    <row r="164" spans="1:6">
      <c r="A164" s="28"/>
      <c r="B164" s="37"/>
      <c r="C164" s="30"/>
      <c r="D164" s="42"/>
      <c r="E164" s="80"/>
      <c r="F164" s="40"/>
    </row>
    <row r="165" spans="1:6" ht="13.5" thickBot="1">
      <c r="A165" s="32"/>
      <c r="B165" s="33"/>
      <c r="C165" s="34"/>
      <c r="D165" s="35"/>
      <c r="E165" s="82"/>
      <c r="F165" s="32"/>
    </row>
    <row r="166" spans="1:6">
      <c r="A166" s="36"/>
      <c r="B166" s="37"/>
      <c r="C166" s="38"/>
      <c r="D166" s="39"/>
      <c r="E166" s="83"/>
      <c r="F166" s="40"/>
    </row>
    <row r="167" spans="1:6">
      <c r="A167" s="24"/>
      <c r="B167" s="37"/>
      <c r="C167" s="26"/>
      <c r="D167" s="27"/>
      <c r="E167" s="80"/>
      <c r="F167" s="40"/>
    </row>
    <row r="168" spans="1:6">
      <c r="A168" s="24"/>
      <c r="B168" s="37"/>
      <c r="C168" s="26"/>
      <c r="D168" s="27"/>
      <c r="E168" s="80"/>
      <c r="F168" s="24"/>
    </row>
    <row r="169" spans="1:6">
      <c r="A169" s="24"/>
      <c r="B169" s="37"/>
      <c r="C169" s="26"/>
      <c r="D169" s="27"/>
      <c r="E169" s="80"/>
      <c r="F169" s="24"/>
    </row>
    <row r="170" spans="1:6">
      <c r="A170" s="24"/>
      <c r="B170" s="37"/>
      <c r="C170" s="26"/>
      <c r="D170" s="27"/>
      <c r="E170" s="80"/>
      <c r="F170" s="40"/>
    </row>
    <row r="171" spans="1:6">
      <c r="A171" s="24"/>
      <c r="B171" s="37"/>
      <c r="C171" s="26"/>
      <c r="D171" s="27"/>
      <c r="E171" s="80"/>
      <c r="F171" s="24"/>
    </row>
    <row r="172" spans="1:6" ht="13.5" thickBot="1">
      <c r="A172" s="24"/>
      <c r="B172" s="37"/>
      <c r="C172" s="30"/>
      <c r="D172" s="32"/>
      <c r="E172" s="81"/>
      <c r="F172" s="40"/>
    </row>
    <row r="173" spans="1:6" ht="15" customHeight="1">
      <c r="A173" s="54"/>
      <c r="B173" s="21"/>
      <c r="C173" s="21"/>
      <c r="D173" s="39"/>
      <c r="E173" s="84"/>
      <c r="F173" s="23"/>
    </row>
    <row r="174" spans="1:6" ht="13.5" customHeight="1">
      <c r="A174" s="24"/>
      <c r="B174" s="26"/>
      <c r="C174" s="26"/>
      <c r="D174" s="27"/>
      <c r="E174" s="80"/>
      <c r="F174" s="24"/>
    </row>
    <row r="175" spans="1:6" ht="15" customHeight="1">
      <c r="A175" s="24"/>
      <c r="B175" s="26"/>
      <c r="C175" s="26"/>
      <c r="D175" s="63"/>
      <c r="E175" s="80"/>
      <c r="F175" s="24"/>
    </row>
    <row r="176" spans="1:6" ht="13.5" customHeight="1">
      <c r="A176" s="28"/>
      <c r="B176" s="38"/>
      <c r="C176" s="38"/>
      <c r="D176" s="64"/>
      <c r="E176" s="80"/>
      <c r="F176" s="24"/>
    </row>
    <row r="177" spans="1:6" ht="14.25" customHeight="1">
      <c r="A177" s="24"/>
      <c r="B177" s="30"/>
      <c r="C177" s="26"/>
      <c r="D177" s="27"/>
      <c r="E177" s="80"/>
      <c r="F177" s="24"/>
    </row>
    <row r="178" spans="1:6" ht="13.5" thickBot="1">
      <c r="A178" s="68"/>
      <c r="B178" s="34"/>
      <c r="C178" s="34"/>
      <c r="D178" s="47"/>
      <c r="E178" s="32"/>
      <c r="F178" s="32"/>
    </row>
    <row r="179" spans="1:6" ht="13.5" thickBot="1">
      <c r="A179" s="9"/>
      <c r="B179" s="48"/>
      <c r="C179" s="49"/>
      <c r="D179" s="66"/>
      <c r="E179" s="45"/>
      <c r="F179" s="69"/>
    </row>
    <row r="180" spans="1:6" ht="13.5" thickBot="1">
      <c r="A180" s="9"/>
      <c r="B180" s="48"/>
      <c r="C180" s="60"/>
      <c r="D180" s="178"/>
      <c r="E180" s="178"/>
      <c r="F180" s="179"/>
    </row>
    <row r="181" spans="1:6" ht="13.5" thickBot="1">
      <c r="A181" s="48"/>
      <c r="B181" s="48"/>
      <c r="C181" s="58"/>
      <c r="D181" s="178"/>
      <c r="E181" s="178"/>
      <c r="F181" s="179"/>
    </row>
    <row r="182" spans="1:6">
      <c r="A182" s="44"/>
      <c r="B182" s="44"/>
      <c r="C182" s="44"/>
      <c r="D182" s="7"/>
      <c r="E182" s="7"/>
      <c r="F182" s="7"/>
    </row>
    <row r="183" spans="1:6">
      <c r="A183" s="44"/>
      <c r="B183" s="44"/>
      <c r="C183" s="44"/>
      <c r="D183" s="3"/>
      <c r="E183" s="3"/>
      <c r="F183" s="3"/>
    </row>
    <row r="184" spans="1:6">
      <c r="A184" s="44"/>
      <c r="B184" s="44"/>
      <c r="C184" s="44"/>
      <c r="D184" s="3"/>
      <c r="E184" s="3"/>
      <c r="F184" s="3"/>
    </row>
    <row r="185" spans="1:6">
      <c r="A185" s="44"/>
      <c r="B185" s="44"/>
      <c r="C185" s="44"/>
      <c r="D185" s="3"/>
      <c r="E185" s="3"/>
      <c r="F185" s="3"/>
    </row>
    <row r="186" spans="1:6">
      <c r="A186" s="44"/>
      <c r="B186" s="44"/>
      <c r="C186" s="44"/>
      <c r="D186" s="3"/>
      <c r="E186" s="3"/>
      <c r="F186" s="3"/>
    </row>
    <row r="187" spans="1:6">
      <c r="A187" s="44"/>
      <c r="B187" s="44"/>
      <c r="C187" s="44"/>
      <c r="D187" s="3"/>
      <c r="E187" s="3"/>
      <c r="F187" s="3"/>
    </row>
    <row r="188" spans="1:6">
      <c r="A188" s="44"/>
      <c r="B188" s="44"/>
      <c r="C188" s="44"/>
      <c r="D188" s="3"/>
      <c r="E188" s="3"/>
      <c r="F188" s="3"/>
    </row>
    <row r="189" spans="1:6">
      <c r="A189" s="44"/>
      <c r="B189" s="44"/>
      <c r="C189" s="44"/>
      <c r="D189" s="3"/>
      <c r="E189" s="3"/>
      <c r="F189" s="3"/>
    </row>
    <row r="190" spans="1:6">
      <c r="A190" s="44"/>
      <c r="B190" s="44"/>
      <c r="C190" s="44"/>
      <c r="D190" s="3"/>
      <c r="E190" s="3"/>
      <c r="F190" s="3"/>
    </row>
    <row r="191" spans="1:6">
      <c r="A191" s="44"/>
      <c r="B191" s="44"/>
      <c r="C191" s="44"/>
      <c r="D191" s="3"/>
      <c r="E191" s="3"/>
      <c r="F191" s="3"/>
    </row>
    <row r="192" spans="1:6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</sheetData>
  <mergeCells count="12">
    <mergeCell ref="A1:F1"/>
    <mergeCell ref="A2:F2"/>
    <mergeCell ref="A3:F3"/>
    <mergeCell ref="A4:F4"/>
    <mergeCell ref="D109:F109"/>
    <mergeCell ref="D110:F110"/>
    <mergeCell ref="A138:F138"/>
    <mergeCell ref="A139:F139"/>
    <mergeCell ref="A140:F140"/>
    <mergeCell ref="A141:F141"/>
    <mergeCell ref="D180:F180"/>
    <mergeCell ref="D181:F181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69985" r:id="rId4"/>
    <oleObject progId="Word.Document.6" shapeId="169986" r:id="rId5"/>
    <oleObject progId="Word.Document.6" shapeId="169987" r:id="rId6"/>
    <oleObject progId="Word.Document.6" shapeId="169988" r:id="rId7"/>
    <oleObject progId="Word.Document.6" shapeId="169990" r:id="rId8"/>
    <oleObject progId="Word.Document.6" shapeId="169991" r:id="rId9"/>
  </oleObjects>
</worksheet>
</file>

<file path=xl/worksheets/sheet25.xml><?xml version="1.0" encoding="utf-8"?>
<worksheet xmlns="http://schemas.openxmlformats.org/spreadsheetml/2006/main" xmlns:r="http://schemas.openxmlformats.org/officeDocument/2006/relationships">
  <dimension ref="A1:M199"/>
  <sheetViews>
    <sheetView topLeftCell="A52" workbookViewId="0">
      <selection activeCell="L26" sqref="L26"/>
    </sheetView>
  </sheetViews>
  <sheetFormatPr defaultRowHeight="12.75"/>
  <cols>
    <col min="2" max="2" width="11.7109375" customWidth="1"/>
    <col min="3" max="3" width="40.28515625" customWidth="1"/>
  </cols>
  <sheetData>
    <row r="1" spans="1:12">
      <c r="A1" s="175" t="s">
        <v>216</v>
      </c>
      <c r="B1" s="175"/>
      <c r="C1" s="175"/>
      <c r="D1" s="175"/>
      <c r="E1" s="175"/>
      <c r="F1" s="175"/>
    </row>
    <row r="2" spans="1:12">
      <c r="A2" s="175" t="s">
        <v>0</v>
      </c>
      <c r="B2" s="175"/>
      <c r="C2" s="175"/>
      <c r="D2" s="175"/>
      <c r="E2" s="175"/>
      <c r="F2" s="175"/>
    </row>
    <row r="3" spans="1:12" ht="15">
      <c r="A3" s="176" t="s">
        <v>149</v>
      </c>
      <c r="B3" s="176"/>
      <c r="C3" s="176"/>
      <c r="D3" s="176"/>
      <c r="E3" s="176"/>
      <c r="F3" s="176"/>
    </row>
    <row r="4" spans="1:12">
      <c r="A4" s="177" t="s">
        <v>164</v>
      </c>
      <c r="B4" s="177"/>
      <c r="C4" s="177"/>
      <c r="D4" s="177"/>
      <c r="E4" s="177"/>
      <c r="F4" s="177"/>
    </row>
    <row r="5" spans="1:12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2">
      <c r="A6" s="2"/>
      <c r="B6" s="2"/>
      <c r="C6" s="2" t="s">
        <v>166</v>
      </c>
      <c r="D6" s="3"/>
      <c r="E6" s="3"/>
      <c r="F6" s="3"/>
    </row>
    <row r="7" spans="1:12">
      <c r="A7" s="147" t="s">
        <v>348</v>
      </c>
      <c r="B7" s="2"/>
      <c r="C7" s="2"/>
      <c r="D7" s="3"/>
      <c r="E7" s="3"/>
      <c r="F7" s="3"/>
      <c r="L7" t="s">
        <v>348</v>
      </c>
    </row>
    <row r="8" spans="1:12" ht="15.75">
      <c r="A8" s="4" t="s">
        <v>158</v>
      </c>
      <c r="B8" s="5"/>
      <c r="C8" s="6"/>
      <c r="D8" s="5"/>
      <c r="E8" s="5"/>
      <c r="F8" s="5"/>
    </row>
    <row r="9" spans="1:12">
      <c r="A9" s="6" t="s">
        <v>376</v>
      </c>
      <c r="B9" s="5"/>
      <c r="C9" s="6"/>
      <c r="D9" s="5"/>
      <c r="E9" s="5"/>
      <c r="F9" s="5"/>
    </row>
    <row r="10" spans="1:12">
      <c r="A10" s="2"/>
      <c r="B10" s="2"/>
      <c r="C10" s="1"/>
      <c r="D10" s="3"/>
      <c r="E10" s="3"/>
      <c r="F10" s="3"/>
      <c r="H10" t="s">
        <v>113</v>
      </c>
    </row>
    <row r="11" spans="1:12">
      <c r="A11" s="7"/>
      <c r="B11" s="7"/>
      <c r="C11" s="8"/>
      <c r="D11" s="9"/>
      <c r="E11" s="9"/>
      <c r="F11" s="9"/>
    </row>
    <row r="12" spans="1:12">
      <c r="A12" s="7"/>
      <c r="B12" s="7"/>
      <c r="C12" s="10"/>
      <c r="D12" s="9"/>
      <c r="E12" s="9"/>
      <c r="F12" s="9"/>
    </row>
    <row r="13" spans="1:12">
      <c r="A13" s="7"/>
      <c r="B13" s="7"/>
      <c r="C13" s="10"/>
      <c r="D13" s="9"/>
      <c r="E13" s="9"/>
      <c r="F13" s="9"/>
    </row>
    <row r="14" spans="1:12">
      <c r="A14" s="7"/>
      <c r="B14" s="7"/>
      <c r="C14" s="10"/>
      <c r="D14" s="9"/>
      <c r="E14" s="9"/>
      <c r="F14" s="9"/>
      <c r="K14" s="105" t="s">
        <v>113</v>
      </c>
    </row>
    <row r="15" spans="1:12">
      <c r="A15" s="11"/>
      <c r="B15" s="12"/>
      <c r="C15" s="10"/>
      <c r="D15" s="9"/>
      <c r="E15" s="9"/>
      <c r="F15" s="9"/>
    </row>
    <row r="16" spans="1:12">
      <c r="A16" s="2"/>
      <c r="B16" s="2"/>
      <c r="C16" s="13"/>
      <c r="D16" s="14"/>
      <c r="E16" s="14"/>
      <c r="F16" s="14"/>
    </row>
    <row r="17" spans="1:13">
      <c r="A17" s="2"/>
      <c r="B17" s="2"/>
      <c r="C17" s="2"/>
      <c r="D17" s="3"/>
      <c r="E17" s="3"/>
      <c r="F17" s="3"/>
    </row>
    <row r="18" spans="1:13">
      <c r="A18" s="2"/>
      <c r="B18" s="2"/>
      <c r="C18" s="2"/>
      <c r="D18" s="3"/>
      <c r="E18" s="3"/>
      <c r="F18" s="3"/>
      <c r="K18" s="105" t="s">
        <v>154</v>
      </c>
    </row>
    <row r="19" spans="1:13" ht="13.5" thickBot="1">
      <c r="A19" s="2"/>
      <c r="B19" s="2"/>
      <c r="C19" s="2"/>
      <c r="D19" s="3"/>
      <c r="E19" s="3"/>
      <c r="F19" s="3"/>
    </row>
    <row r="20" spans="1:13" ht="17.25" customHeight="1" thickBot="1">
      <c r="A20" s="72" t="s">
        <v>130</v>
      </c>
      <c r="B20" s="117"/>
      <c r="C20" s="117"/>
      <c r="D20" s="118"/>
      <c r="E20" s="118"/>
      <c r="F20" s="119"/>
    </row>
    <row r="21" spans="1:13" ht="13.5" thickBot="1">
      <c r="A21" s="18"/>
      <c r="B21" s="16" t="s">
        <v>3</v>
      </c>
      <c r="C21" s="17"/>
      <c r="D21" s="15"/>
      <c r="E21" s="15"/>
      <c r="F21" s="15"/>
    </row>
    <row r="22" spans="1:13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13" ht="12" customHeight="1">
      <c r="A23" s="160">
        <v>1</v>
      </c>
      <c r="B23" s="123" t="s">
        <v>288</v>
      </c>
      <c r="C23" s="85" t="s">
        <v>17</v>
      </c>
      <c r="D23" s="22">
        <v>2</v>
      </c>
      <c r="E23" s="84" t="s">
        <v>112</v>
      </c>
      <c r="F23" s="23">
        <f t="shared" ref="F23:F86" si="0">IF(E23="A",D23*4,IF(E23="B+",D23*3.5,IF(E23="B",D23*3,IF(E23="C+",D23*2.5,IF(E23="C",D23*2,IF(E23="D",D23*1,D23*0))))))</f>
        <v>4</v>
      </c>
      <c r="M23" s="105" t="s">
        <v>113</v>
      </c>
    </row>
    <row r="24" spans="1:13" ht="13.5" customHeight="1">
      <c r="A24" s="42">
        <v>2</v>
      </c>
      <c r="B24" s="100" t="s">
        <v>289</v>
      </c>
      <c r="C24" s="100" t="s">
        <v>20</v>
      </c>
      <c r="D24" s="27">
        <v>2</v>
      </c>
      <c r="E24" s="80" t="s">
        <v>112</v>
      </c>
      <c r="F24" s="28">
        <v>4</v>
      </c>
    </row>
    <row r="25" spans="1:13" ht="13.5" customHeight="1">
      <c r="A25" s="42">
        <v>3</v>
      </c>
      <c r="B25" s="121" t="s">
        <v>290</v>
      </c>
      <c r="C25" s="100" t="s">
        <v>22</v>
      </c>
      <c r="D25" s="27">
        <v>2</v>
      </c>
      <c r="E25" s="80" t="s">
        <v>15</v>
      </c>
      <c r="F25" s="24">
        <f t="shared" si="0"/>
        <v>6</v>
      </c>
    </row>
    <row r="26" spans="1:13" ht="13.5" customHeight="1">
      <c r="A26" s="42">
        <v>4</v>
      </c>
      <c r="B26" s="100" t="s">
        <v>291</v>
      </c>
      <c r="C26" s="100" t="s">
        <v>293</v>
      </c>
      <c r="D26" s="27">
        <v>2</v>
      </c>
      <c r="E26" s="80" t="s">
        <v>13</v>
      </c>
      <c r="F26" s="24">
        <v>7</v>
      </c>
      <c r="I26" s="105" t="s">
        <v>113</v>
      </c>
    </row>
    <row r="27" spans="1:13" ht="13.5" customHeight="1">
      <c r="A27" s="52">
        <v>5</v>
      </c>
      <c r="B27" s="121" t="s">
        <v>292</v>
      </c>
      <c r="C27" s="100" t="s">
        <v>26</v>
      </c>
      <c r="D27" s="27">
        <v>2</v>
      </c>
      <c r="E27" s="81" t="s">
        <v>13</v>
      </c>
      <c r="F27" s="24">
        <f t="shared" si="0"/>
        <v>7</v>
      </c>
    </row>
    <row r="28" spans="1:13" ht="13.5" customHeight="1">
      <c r="A28" s="52">
        <v>6</v>
      </c>
      <c r="B28" s="100" t="s">
        <v>297</v>
      </c>
      <c r="C28" s="99" t="s">
        <v>298</v>
      </c>
      <c r="D28" s="31">
        <v>2</v>
      </c>
      <c r="E28" s="81" t="s">
        <v>15</v>
      </c>
      <c r="F28" s="24">
        <f t="shared" si="0"/>
        <v>6</v>
      </c>
    </row>
    <row r="29" spans="1:13" ht="13.5" customHeight="1">
      <c r="A29" s="52">
        <v>7</v>
      </c>
      <c r="B29" s="99" t="s">
        <v>360</v>
      </c>
      <c r="C29" s="99" t="s">
        <v>155</v>
      </c>
      <c r="D29" s="31">
        <v>2</v>
      </c>
      <c r="E29" s="81" t="s">
        <v>13</v>
      </c>
      <c r="F29" s="24">
        <f t="shared" si="0"/>
        <v>7</v>
      </c>
    </row>
    <row r="30" spans="1:13" ht="14.25" customHeight="1">
      <c r="A30" s="52">
        <v>8</v>
      </c>
      <c r="B30" s="99" t="s">
        <v>294</v>
      </c>
      <c r="C30" s="99" t="s">
        <v>299</v>
      </c>
      <c r="D30" s="31">
        <v>2</v>
      </c>
      <c r="E30" s="81" t="s">
        <v>13</v>
      </c>
      <c r="F30" s="24">
        <f t="shared" si="0"/>
        <v>7</v>
      </c>
    </row>
    <row r="31" spans="1:13" ht="13.5" customHeight="1">
      <c r="A31" s="52">
        <v>9</v>
      </c>
      <c r="B31" s="99" t="s">
        <v>295</v>
      </c>
      <c r="C31" s="99" t="s">
        <v>157</v>
      </c>
      <c r="D31" s="31">
        <v>2</v>
      </c>
      <c r="E31" s="81" t="s">
        <v>15</v>
      </c>
      <c r="F31" s="24">
        <f t="shared" si="0"/>
        <v>6</v>
      </c>
    </row>
    <row r="32" spans="1:13" ht="14.25" customHeight="1">
      <c r="A32" s="42">
        <v>10</v>
      </c>
      <c r="B32" s="100" t="s">
        <v>296</v>
      </c>
      <c r="C32" s="100" t="s">
        <v>300</v>
      </c>
      <c r="D32" s="27">
        <v>2</v>
      </c>
      <c r="E32" s="80" t="s">
        <v>11</v>
      </c>
      <c r="F32" s="24">
        <f t="shared" si="0"/>
        <v>8</v>
      </c>
      <c r="H32" t="s">
        <v>113</v>
      </c>
    </row>
    <row r="33" spans="1:9">
      <c r="A33" s="83">
        <v>11</v>
      </c>
      <c r="B33" s="107" t="s">
        <v>301</v>
      </c>
      <c r="C33" s="98" t="s">
        <v>37</v>
      </c>
      <c r="D33" s="39">
        <v>2</v>
      </c>
      <c r="E33" s="83" t="s">
        <v>11</v>
      </c>
      <c r="F33" s="40">
        <f t="shared" si="0"/>
        <v>8</v>
      </c>
    </row>
    <row r="34" spans="1:9">
      <c r="A34" s="83">
        <v>12</v>
      </c>
      <c r="B34" s="100" t="s">
        <v>302</v>
      </c>
      <c r="C34" s="100" t="s">
        <v>230</v>
      </c>
      <c r="D34" s="27">
        <v>2</v>
      </c>
      <c r="E34" s="80" t="s">
        <v>15</v>
      </c>
      <c r="F34" s="24">
        <f t="shared" si="0"/>
        <v>6</v>
      </c>
    </row>
    <row r="35" spans="1:9">
      <c r="A35" s="24">
        <v>13</v>
      </c>
      <c r="B35" s="107" t="s">
        <v>303</v>
      </c>
      <c r="C35" s="100" t="s">
        <v>229</v>
      </c>
      <c r="D35" s="27">
        <v>2</v>
      </c>
      <c r="E35" s="80" t="s">
        <v>13</v>
      </c>
      <c r="F35" s="24">
        <f t="shared" si="0"/>
        <v>7</v>
      </c>
    </row>
    <row r="36" spans="1:9">
      <c r="A36" s="24">
        <v>14</v>
      </c>
      <c r="B36" s="100" t="s">
        <v>304</v>
      </c>
      <c r="C36" s="100" t="s">
        <v>311</v>
      </c>
      <c r="D36" s="27">
        <v>2</v>
      </c>
      <c r="E36" s="80" t="s">
        <v>15</v>
      </c>
      <c r="F36" s="24">
        <f t="shared" si="0"/>
        <v>6</v>
      </c>
    </row>
    <row r="37" spans="1:9">
      <c r="A37" s="24">
        <v>15</v>
      </c>
      <c r="B37" s="107" t="s">
        <v>305</v>
      </c>
      <c r="C37" s="100" t="s">
        <v>59</v>
      </c>
      <c r="D37" s="27">
        <v>2</v>
      </c>
      <c r="E37" s="80" t="s">
        <v>11</v>
      </c>
      <c r="F37" s="24">
        <f t="shared" si="0"/>
        <v>8</v>
      </c>
      <c r="I37" s="105" t="s">
        <v>113</v>
      </c>
    </row>
    <row r="38" spans="1:9">
      <c r="A38" s="24">
        <v>16</v>
      </c>
      <c r="B38" s="100" t="s">
        <v>306</v>
      </c>
      <c r="C38" s="100" t="s">
        <v>45</v>
      </c>
      <c r="D38" s="27">
        <v>2</v>
      </c>
      <c r="E38" s="80" t="s">
        <v>15</v>
      </c>
      <c r="F38" s="24">
        <f t="shared" si="0"/>
        <v>6</v>
      </c>
    </row>
    <row r="39" spans="1:9">
      <c r="A39" s="24">
        <v>17</v>
      </c>
      <c r="B39" s="107" t="s">
        <v>307</v>
      </c>
      <c r="C39" s="100" t="s">
        <v>33</v>
      </c>
      <c r="D39" s="27">
        <v>2</v>
      </c>
      <c r="E39" s="80" t="s">
        <v>13</v>
      </c>
      <c r="F39" s="24">
        <f t="shared" si="0"/>
        <v>7</v>
      </c>
    </row>
    <row r="40" spans="1:9">
      <c r="A40" s="24">
        <v>18</v>
      </c>
      <c r="B40" s="100" t="s">
        <v>308</v>
      </c>
      <c r="C40" s="100" t="s">
        <v>35</v>
      </c>
      <c r="D40" s="27">
        <v>2</v>
      </c>
      <c r="E40" s="80" t="s">
        <v>13</v>
      </c>
      <c r="F40" s="24">
        <f t="shared" si="0"/>
        <v>7</v>
      </c>
    </row>
    <row r="41" spans="1:9">
      <c r="A41" s="24">
        <v>19</v>
      </c>
      <c r="B41" s="100" t="s">
        <v>309</v>
      </c>
      <c r="C41" s="100" t="s">
        <v>43</v>
      </c>
      <c r="D41" s="27">
        <v>2</v>
      </c>
      <c r="E41" s="80" t="s">
        <v>13</v>
      </c>
      <c r="F41" s="24">
        <f t="shared" si="0"/>
        <v>7</v>
      </c>
    </row>
    <row r="42" spans="1:9">
      <c r="A42" s="80">
        <v>20</v>
      </c>
      <c r="B42" s="102" t="s">
        <v>310</v>
      </c>
      <c r="C42" s="100" t="s">
        <v>141</v>
      </c>
      <c r="D42" s="27">
        <v>2</v>
      </c>
      <c r="E42" s="80" t="s">
        <v>13</v>
      </c>
      <c r="F42" s="24">
        <f t="shared" si="0"/>
        <v>7</v>
      </c>
    </row>
    <row r="43" spans="1:9">
      <c r="A43" s="83">
        <v>21</v>
      </c>
      <c r="B43" s="107" t="s">
        <v>312</v>
      </c>
      <c r="C43" s="98" t="s">
        <v>51</v>
      </c>
      <c r="D43" s="39">
        <v>2</v>
      </c>
      <c r="E43" s="83" t="s">
        <v>11</v>
      </c>
      <c r="F43" s="40">
        <v>8</v>
      </c>
    </row>
    <row r="44" spans="1:9">
      <c r="A44" s="83">
        <v>22</v>
      </c>
      <c r="B44" s="100" t="s">
        <v>312</v>
      </c>
      <c r="C44" s="98" t="s">
        <v>53</v>
      </c>
      <c r="D44" s="39">
        <v>2</v>
      </c>
      <c r="E44" s="83" t="s">
        <v>13</v>
      </c>
      <c r="F44" s="24">
        <f t="shared" si="0"/>
        <v>7</v>
      </c>
    </row>
    <row r="45" spans="1:9">
      <c r="A45" s="83">
        <v>23</v>
      </c>
      <c r="B45" s="107" t="s">
        <v>312</v>
      </c>
      <c r="C45" s="98" t="s">
        <v>55</v>
      </c>
      <c r="D45" s="39">
        <v>2</v>
      </c>
      <c r="E45" s="83" t="s">
        <v>13</v>
      </c>
      <c r="F45" s="24">
        <f t="shared" si="0"/>
        <v>7</v>
      </c>
    </row>
    <row r="46" spans="1:9">
      <c r="A46" s="83">
        <v>24</v>
      </c>
      <c r="B46" s="100" t="s">
        <v>312</v>
      </c>
      <c r="C46" s="100" t="s">
        <v>313</v>
      </c>
      <c r="D46" s="27">
        <v>2</v>
      </c>
      <c r="E46" s="83" t="s">
        <v>15</v>
      </c>
      <c r="F46" s="24">
        <f t="shared" si="0"/>
        <v>6</v>
      </c>
    </row>
    <row r="47" spans="1:9">
      <c r="A47" s="83">
        <v>25</v>
      </c>
      <c r="B47" s="107" t="s">
        <v>312</v>
      </c>
      <c r="C47" s="100" t="s">
        <v>79</v>
      </c>
      <c r="D47" s="27">
        <v>2</v>
      </c>
      <c r="E47" s="83" t="s">
        <v>11</v>
      </c>
      <c r="F47" s="24">
        <f t="shared" si="0"/>
        <v>8</v>
      </c>
    </row>
    <row r="48" spans="1:9">
      <c r="A48" s="83">
        <v>26</v>
      </c>
      <c r="B48" s="100" t="s">
        <v>312</v>
      </c>
      <c r="C48" s="100" t="s">
        <v>61</v>
      </c>
      <c r="D48" s="27">
        <v>2</v>
      </c>
      <c r="E48" s="83" t="s">
        <v>13</v>
      </c>
      <c r="F48" s="24">
        <f t="shared" si="0"/>
        <v>7</v>
      </c>
    </row>
    <row r="49" spans="1:10">
      <c r="A49" s="83">
        <v>27</v>
      </c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0">
      <c r="A50" s="83">
        <v>28</v>
      </c>
      <c r="B50" s="100" t="s">
        <v>312</v>
      </c>
      <c r="C50" s="100" t="s">
        <v>66</v>
      </c>
      <c r="D50" s="42">
        <v>2</v>
      </c>
      <c r="E50" s="83" t="s">
        <v>13</v>
      </c>
      <c r="F50" s="24">
        <f t="shared" si="0"/>
        <v>7</v>
      </c>
    </row>
    <row r="51" spans="1:10">
      <c r="A51" s="83">
        <v>29</v>
      </c>
      <c r="B51" s="107" t="s">
        <v>312</v>
      </c>
      <c r="C51" s="99" t="s">
        <v>28</v>
      </c>
      <c r="D51" s="31">
        <v>2</v>
      </c>
      <c r="E51" s="83" t="s">
        <v>13</v>
      </c>
      <c r="F51" s="24">
        <f t="shared" si="0"/>
        <v>7</v>
      </c>
    </row>
    <row r="52" spans="1:10">
      <c r="A52" s="24">
        <v>30</v>
      </c>
      <c r="B52" s="100" t="s">
        <v>312</v>
      </c>
      <c r="C52" s="99" t="s">
        <v>105</v>
      </c>
      <c r="D52" s="31">
        <v>2</v>
      </c>
      <c r="E52" s="80" t="s">
        <v>15</v>
      </c>
      <c r="F52" s="24">
        <f t="shared" si="0"/>
        <v>6</v>
      </c>
    </row>
    <row r="53" spans="1:10">
      <c r="A53" s="24">
        <v>31</v>
      </c>
      <c r="B53" s="102" t="s">
        <v>312</v>
      </c>
      <c r="C53" s="100" t="s">
        <v>315</v>
      </c>
      <c r="D53" s="27">
        <v>2</v>
      </c>
      <c r="E53" s="80" t="s">
        <v>13</v>
      </c>
      <c r="F53" s="24">
        <f t="shared" si="0"/>
        <v>7</v>
      </c>
    </row>
    <row r="54" spans="1:10">
      <c r="A54" s="83">
        <v>32</v>
      </c>
      <c r="B54" s="121" t="s">
        <v>316</v>
      </c>
      <c r="C54" s="98" t="s">
        <v>71</v>
      </c>
      <c r="D54" s="39">
        <v>2</v>
      </c>
      <c r="E54" s="83" t="s">
        <v>11</v>
      </c>
      <c r="F54" s="40">
        <f t="shared" si="0"/>
        <v>8</v>
      </c>
      <c r="J54" t="s">
        <v>113</v>
      </c>
    </row>
    <row r="55" spans="1:10">
      <c r="A55" s="24">
        <v>33</v>
      </c>
      <c r="B55" s="100" t="s">
        <v>317</v>
      </c>
      <c r="C55" s="100" t="s">
        <v>73</v>
      </c>
      <c r="D55" s="27">
        <v>2</v>
      </c>
      <c r="E55" s="80" t="s">
        <v>11</v>
      </c>
      <c r="F55" s="24">
        <f t="shared" si="0"/>
        <v>8</v>
      </c>
    </row>
    <row r="56" spans="1:10">
      <c r="A56" s="28">
        <v>34</v>
      </c>
      <c r="B56" s="121" t="s">
        <v>318</v>
      </c>
      <c r="C56" s="100" t="s">
        <v>75</v>
      </c>
      <c r="D56" s="27">
        <v>2</v>
      </c>
      <c r="E56" s="81" t="s">
        <v>11</v>
      </c>
      <c r="F56" s="24">
        <f t="shared" si="0"/>
        <v>8</v>
      </c>
    </row>
    <row r="57" spans="1:10">
      <c r="A57" s="28">
        <v>35</v>
      </c>
      <c r="B57" s="100" t="s">
        <v>319</v>
      </c>
      <c r="C57" s="99" t="s">
        <v>328</v>
      </c>
      <c r="D57" s="31">
        <v>2</v>
      </c>
      <c r="E57" s="81" t="s">
        <v>11</v>
      </c>
      <c r="F57" s="24">
        <f t="shared" si="0"/>
        <v>8</v>
      </c>
    </row>
    <row r="58" spans="1:10">
      <c r="A58" s="28">
        <v>36</v>
      </c>
      <c r="B58" s="121" t="s">
        <v>320</v>
      </c>
      <c r="C58" s="99" t="s">
        <v>81</v>
      </c>
      <c r="D58" s="31">
        <v>2</v>
      </c>
      <c r="E58" s="81" t="s">
        <v>15</v>
      </c>
      <c r="F58" s="24">
        <f t="shared" si="0"/>
        <v>6</v>
      </c>
    </row>
    <row r="59" spans="1:10">
      <c r="A59" s="28">
        <v>37</v>
      </c>
      <c r="B59" s="100" t="s">
        <v>321</v>
      </c>
      <c r="C59" s="99" t="s">
        <v>84</v>
      </c>
      <c r="D59" s="31">
        <v>2</v>
      </c>
      <c r="E59" s="81" t="s">
        <v>15</v>
      </c>
      <c r="F59" s="40">
        <f t="shared" si="0"/>
        <v>6</v>
      </c>
    </row>
    <row r="60" spans="1:10">
      <c r="A60" s="28">
        <v>38</v>
      </c>
      <c r="B60" s="121" t="s">
        <v>322</v>
      </c>
      <c r="C60" s="99" t="s">
        <v>86</v>
      </c>
      <c r="D60" s="31">
        <v>2</v>
      </c>
      <c r="E60" s="81" t="s">
        <v>11</v>
      </c>
      <c r="F60" s="40">
        <f t="shared" si="0"/>
        <v>8</v>
      </c>
    </row>
    <row r="61" spans="1:10">
      <c r="A61" s="28">
        <v>39</v>
      </c>
      <c r="B61" s="100" t="s">
        <v>323</v>
      </c>
      <c r="C61" s="99" t="s">
        <v>326</v>
      </c>
      <c r="D61" s="31">
        <v>2</v>
      </c>
      <c r="E61" s="81" t="s">
        <v>13</v>
      </c>
      <c r="F61" s="40">
        <f t="shared" si="0"/>
        <v>7</v>
      </c>
    </row>
    <row r="62" spans="1:10" ht="13.5" thickBot="1">
      <c r="A62" s="32">
        <v>40</v>
      </c>
      <c r="B62" s="140" t="s">
        <v>324</v>
      </c>
      <c r="C62" s="87" t="s">
        <v>327</v>
      </c>
      <c r="D62" s="47">
        <v>2</v>
      </c>
      <c r="E62" s="82" t="s">
        <v>13</v>
      </c>
      <c r="F62" s="32">
        <f t="shared" si="0"/>
        <v>7</v>
      </c>
    </row>
    <row r="63" spans="1:10">
      <c r="A63" s="9"/>
      <c r="B63" s="48"/>
      <c r="C63" s="48"/>
      <c r="D63" s="9"/>
      <c r="E63" s="9"/>
      <c r="F63" s="9"/>
    </row>
    <row r="64" spans="1:10">
      <c r="A64" s="9"/>
      <c r="B64" s="48"/>
      <c r="C64" s="48"/>
      <c r="D64" s="9"/>
      <c r="E64" s="9"/>
      <c r="F64" s="9"/>
    </row>
    <row r="65" spans="1:6">
      <c r="A65" s="9"/>
      <c r="B65" s="48"/>
      <c r="C65" s="48"/>
      <c r="D65" s="9"/>
      <c r="E65" s="9"/>
      <c r="F65" s="9"/>
    </row>
    <row r="66" spans="1:6">
      <c r="A66" s="9"/>
      <c r="B66" s="48"/>
      <c r="C66" s="48"/>
      <c r="D66" s="9"/>
      <c r="E66" s="9"/>
      <c r="F66" s="9"/>
    </row>
    <row r="67" spans="1:6">
      <c r="A67" s="9"/>
      <c r="B67" s="48"/>
      <c r="C67" s="48"/>
      <c r="D67" s="9"/>
      <c r="E67" s="9"/>
      <c r="F67" s="9"/>
    </row>
    <row r="68" spans="1:6">
      <c r="A68" s="9"/>
      <c r="B68" s="48"/>
      <c r="C68" s="48"/>
      <c r="D68" s="9"/>
      <c r="E68" s="9"/>
      <c r="F68" s="9"/>
    </row>
    <row r="69" spans="1:6">
      <c r="A69" s="9"/>
      <c r="B69" s="48"/>
      <c r="C69" s="48"/>
      <c r="D69" s="9"/>
      <c r="E69" s="9"/>
      <c r="F69" s="9"/>
    </row>
    <row r="70" spans="1:6">
      <c r="A70" s="9"/>
      <c r="B70" s="48"/>
      <c r="C70" s="48"/>
      <c r="D70" s="9"/>
      <c r="E70" s="9"/>
      <c r="F70" s="9"/>
    </row>
    <row r="71" spans="1:6">
      <c r="A71" s="9"/>
      <c r="B71" s="48"/>
      <c r="C71" s="48"/>
      <c r="D71" s="9"/>
      <c r="E71" s="9"/>
      <c r="F71" s="9"/>
    </row>
    <row r="72" spans="1:6">
      <c r="A72" s="9"/>
      <c r="B72" s="48"/>
      <c r="C72" s="48"/>
      <c r="D72" s="9"/>
      <c r="E72" s="9"/>
      <c r="F72" s="9"/>
    </row>
    <row r="73" spans="1:6" ht="52.5" customHeight="1">
      <c r="A73" s="83">
        <v>41</v>
      </c>
      <c r="B73" s="101" t="s">
        <v>329</v>
      </c>
      <c r="C73" s="98" t="s">
        <v>325</v>
      </c>
      <c r="D73" s="39">
        <v>2</v>
      </c>
      <c r="E73" s="83" t="s">
        <v>15</v>
      </c>
      <c r="F73" s="40">
        <f t="shared" si="0"/>
        <v>6</v>
      </c>
    </row>
    <row r="74" spans="1:6" ht="15" customHeight="1">
      <c r="A74" s="24">
        <v>42</v>
      </c>
      <c r="B74" s="101" t="s">
        <v>330</v>
      </c>
      <c r="C74" s="100" t="s">
        <v>147</v>
      </c>
      <c r="D74" s="27">
        <v>2</v>
      </c>
      <c r="E74" s="80" t="s">
        <v>15</v>
      </c>
      <c r="F74" s="24">
        <f t="shared" si="0"/>
        <v>6</v>
      </c>
    </row>
    <row r="75" spans="1:6" ht="14.25" customHeight="1">
      <c r="A75" s="24">
        <v>43</v>
      </c>
      <c r="B75" s="101" t="s">
        <v>331</v>
      </c>
      <c r="C75" s="100" t="s">
        <v>91</v>
      </c>
      <c r="D75" s="27">
        <v>2</v>
      </c>
      <c r="E75" s="80" t="s">
        <v>13</v>
      </c>
      <c r="F75" s="24">
        <f t="shared" si="0"/>
        <v>7</v>
      </c>
    </row>
    <row r="76" spans="1:6" ht="15" customHeight="1">
      <c r="A76" s="24">
        <v>44</v>
      </c>
      <c r="B76" s="101" t="s">
        <v>332</v>
      </c>
      <c r="C76" s="100" t="s">
        <v>102</v>
      </c>
      <c r="D76" s="27">
        <v>2</v>
      </c>
      <c r="E76" s="80" t="s">
        <v>11</v>
      </c>
      <c r="F76" s="24">
        <f t="shared" si="0"/>
        <v>8</v>
      </c>
    </row>
    <row r="77" spans="1:6">
      <c r="A77" s="24">
        <v>45</v>
      </c>
      <c r="B77" s="101" t="s">
        <v>333</v>
      </c>
      <c r="C77" s="100" t="s">
        <v>361</v>
      </c>
      <c r="D77" s="27">
        <v>2</v>
      </c>
      <c r="E77" s="80" t="s">
        <v>15</v>
      </c>
      <c r="F77" s="24">
        <f t="shared" si="0"/>
        <v>6</v>
      </c>
    </row>
    <row r="78" spans="1:6">
      <c r="A78" s="24">
        <v>46</v>
      </c>
      <c r="B78" s="101" t="s">
        <v>334</v>
      </c>
      <c r="C78" s="100" t="s">
        <v>96</v>
      </c>
      <c r="D78" s="27">
        <v>2</v>
      </c>
      <c r="E78" s="80" t="s">
        <v>15</v>
      </c>
      <c r="F78" s="24">
        <f t="shared" si="0"/>
        <v>6</v>
      </c>
    </row>
    <row r="79" spans="1:6">
      <c r="A79" s="24">
        <v>47</v>
      </c>
      <c r="B79" s="101" t="s">
        <v>335</v>
      </c>
      <c r="C79" s="100" t="s">
        <v>339</v>
      </c>
      <c r="D79" s="27">
        <v>2</v>
      </c>
      <c r="E79" s="80" t="s">
        <v>15</v>
      </c>
      <c r="F79" s="24">
        <f t="shared" si="0"/>
        <v>6</v>
      </c>
    </row>
    <row r="80" spans="1:6">
      <c r="A80" s="24">
        <v>48</v>
      </c>
      <c r="B80" s="101" t="s">
        <v>336</v>
      </c>
      <c r="C80" s="100" t="s">
        <v>340</v>
      </c>
      <c r="D80" s="27">
        <v>2</v>
      </c>
      <c r="E80" s="80" t="s">
        <v>15</v>
      </c>
      <c r="F80" s="24">
        <f t="shared" si="0"/>
        <v>6</v>
      </c>
    </row>
    <row r="81" spans="1:11">
      <c r="A81" s="24">
        <v>49</v>
      </c>
      <c r="B81" s="101" t="s">
        <v>337</v>
      </c>
      <c r="C81" s="100" t="s">
        <v>139</v>
      </c>
      <c r="D81" s="27">
        <v>2</v>
      </c>
      <c r="E81" s="80" t="s">
        <v>13</v>
      </c>
      <c r="F81" s="24">
        <f t="shared" si="0"/>
        <v>7</v>
      </c>
    </row>
    <row r="82" spans="1:11">
      <c r="A82" s="24">
        <v>50</v>
      </c>
      <c r="B82" s="102" t="s">
        <v>338</v>
      </c>
      <c r="C82" s="100" t="s">
        <v>341</v>
      </c>
      <c r="D82" s="27">
        <v>2</v>
      </c>
      <c r="E82" s="80" t="s">
        <v>11</v>
      </c>
      <c r="F82" s="24">
        <f t="shared" si="0"/>
        <v>8</v>
      </c>
    </row>
    <row r="83" spans="1:11">
      <c r="A83" s="83">
        <v>51</v>
      </c>
      <c r="B83" s="98" t="s">
        <v>342</v>
      </c>
      <c r="C83" s="101" t="s">
        <v>345</v>
      </c>
      <c r="D83" s="40">
        <v>2</v>
      </c>
      <c r="E83" s="89" t="s">
        <v>15</v>
      </c>
      <c r="F83" s="40">
        <f t="shared" si="0"/>
        <v>6</v>
      </c>
    </row>
    <row r="84" spans="1:11">
      <c r="A84" s="24">
        <v>52</v>
      </c>
      <c r="B84" s="100" t="s">
        <v>343</v>
      </c>
      <c r="C84" s="102" t="s">
        <v>99</v>
      </c>
      <c r="D84" s="24">
        <v>2</v>
      </c>
      <c r="E84" s="90" t="s">
        <v>11</v>
      </c>
      <c r="F84" s="24">
        <f t="shared" si="0"/>
        <v>8</v>
      </c>
    </row>
    <row r="85" spans="1:11" ht="13.5" thickBot="1">
      <c r="A85" s="28">
        <v>53</v>
      </c>
      <c r="B85" s="100" t="s">
        <v>344</v>
      </c>
      <c r="C85" s="102" t="s">
        <v>107</v>
      </c>
      <c r="D85" s="24">
        <v>2</v>
      </c>
      <c r="E85" s="90" t="s">
        <v>15</v>
      </c>
      <c r="F85" s="24">
        <f t="shared" si="0"/>
        <v>6</v>
      </c>
    </row>
    <row r="86" spans="1:11" ht="13.5" thickBot="1">
      <c r="A86" s="32">
        <v>54</v>
      </c>
      <c r="B86" s="87" t="s">
        <v>347</v>
      </c>
      <c r="C86" s="88" t="s">
        <v>346</v>
      </c>
      <c r="D86" s="32">
        <v>4</v>
      </c>
      <c r="E86" s="91" t="s">
        <v>11</v>
      </c>
      <c r="F86" s="24">
        <f t="shared" si="0"/>
        <v>16</v>
      </c>
      <c r="I86" s="146"/>
    </row>
    <row r="87" spans="1:11" ht="17.25" customHeight="1" thickBot="1">
      <c r="A87" s="72" t="s">
        <v>129</v>
      </c>
      <c r="B87" s="73"/>
      <c r="C87" s="74"/>
      <c r="D87" s="75"/>
      <c r="E87" s="76"/>
      <c r="F87" s="77"/>
    </row>
    <row r="88" spans="1:11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13</v>
      </c>
      <c r="F88" s="40">
        <f>IF(E88="A",D88*4,IF(E88="B+",D88*3.5,IF(E88="B",D88*3,IF(E88="C+",D88*2.5,IF(E88="C",D88*2,IF(E88="D",D88*1,D88*0))))))</f>
        <v>7</v>
      </c>
    </row>
    <row r="89" spans="1:11">
      <c r="A89" s="24"/>
      <c r="B89" s="101" t="s">
        <v>388</v>
      </c>
      <c r="C89" s="26" t="s">
        <v>119</v>
      </c>
      <c r="D89" s="27">
        <v>2</v>
      </c>
      <c r="E89" s="80" t="s">
        <v>11</v>
      </c>
      <c r="F89" s="24">
        <f>IF(E89="A",D89*4,IF(E89="B+",D89*3.5,IF(E89="B",D89*3,IF(E89="C+",D89*2.5,IF(E89="C",D89*2,IF(E89="D",D89*1,D89*0))))))</f>
        <v>8</v>
      </c>
    </row>
    <row r="90" spans="1:11">
      <c r="A90" s="43"/>
      <c r="B90" s="101" t="s">
        <v>389</v>
      </c>
      <c r="C90" s="30" t="s">
        <v>120</v>
      </c>
      <c r="D90" s="31">
        <v>2</v>
      </c>
      <c r="E90" s="81" t="s">
        <v>15</v>
      </c>
      <c r="F90" s="24">
        <f>IF(E90="A",D90*4,IF(E90="B+",D90*3.5,IF(E90="B",D90*3,IF(E90="C+",D90*2.5,IF(E90="C",D90*2,IF(E90="D",D90*1,D90*0))))))</f>
        <v>6</v>
      </c>
    </row>
    <row r="91" spans="1:11">
      <c r="A91" s="28"/>
      <c r="B91" s="101" t="s">
        <v>390</v>
      </c>
      <c r="C91" s="30" t="s">
        <v>121</v>
      </c>
      <c r="D91" s="31">
        <v>2</v>
      </c>
      <c r="E91" s="81" t="s">
        <v>18</v>
      </c>
      <c r="F91" s="24">
        <f>IF(E91="A",D91*4,IF(E91="B+",D91*3.5,IF(E91="B",D91*3,IF(E91="C+",D91*2.5,IF(E91="C",D91*2,IF(E91="D",D91*1,D91*0))))))</f>
        <v>5</v>
      </c>
    </row>
    <row r="92" spans="1:11">
      <c r="A92" s="28"/>
      <c r="B92" s="101" t="s">
        <v>391</v>
      </c>
      <c r="C92" s="30" t="s">
        <v>116</v>
      </c>
      <c r="D92" s="42">
        <v>2</v>
      </c>
      <c r="E92" s="80" t="s">
        <v>150</v>
      </c>
      <c r="F92" s="24">
        <v>4</v>
      </c>
      <c r="K92" t="s">
        <v>113</v>
      </c>
    </row>
    <row r="93" spans="1:11">
      <c r="A93" s="24"/>
      <c r="B93" s="102" t="s">
        <v>392</v>
      </c>
      <c r="C93" s="26" t="s">
        <v>122</v>
      </c>
      <c r="D93" s="27">
        <v>2</v>
      </c>
      <c r="E93" s="80" t="s">
        <v>15</v>
      </c>
      <c r="F93" s="40">
        <f t="shared" ref="F93:F103" si="1">IF(E93="A",D93*4,IF(E93="B+",D93*3.5,IF(E93="B",D93*3,IF(E93="C+",D93*2.5,IF(E93="C",D93*2,IF(E93="D",D93*1,D93*0))))))</f>
        <v>6</v>
      </c>
    </row>
    <row r="94" spans="1:11" ht="13.5" thickBot="1">
      <c r="A94" s="32"/>
      <c r="B94" s="88" t="s">
        <v>191</v>
      </c>
      <c r="C94" s="87" t="s">
        <v>197</v>
      </c>
      <c r="D94" s="35">
        <v>2</v>
      </c>
      <c r="E94" s="82" t="s">
        <v>11</v>
      </c>
      <c r="F94" s="32">
        <f t="shared" si="1"/>
        <v>8</v>
      </c>
      <c r="J94" t="s">
        <v>113</v>
      </c>
    </row>
    <row r="95" spans="1:11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13</v>
      </c>
      <c r="F95" s="49">
        <f t="shared" si="1"/>
        <v>7</v>
      </c>
    </row>
    <row r="96" spans="1:11">
      <c r="A96" s="24"/>
      <c r="B96" s="101" t="s">
        <v>394</v>
      </c>
      <c r="C96" s="100" t="s">
        <v>187</v>
      </c>
      <c r="D96" s="27">
        <v>2</v>
      </c>
      <c r="E96" s="80" t="s">
        <v>15</v>
      </c>
      <c r="F96" s="24">
        <f t="shared" si="1"/>
        <v>6</v>
      </c>
      <c r="I96" t="s">
        <v>113</v>
      </c>
    </row>
    <row r="97" spans="1:13">
      <c r="A97" s="24"/>
      <c r="B97" s="101" t="s">
        <v>395</v>
      </c>
      <c r="C97" s="100" t="s">
        <v>184</v>
      </c>
      <c r="D97" s="27">
        <v>2</v>
      </c>
      <c r="E97" s="80" t="s">
        <v>11</v>
      </c>
      <c r="F97" s="24">
        <f t="shared" si="1"/>
        <v>8</v>
      </c>
    </row>
    <row r="98" spans="1:13">
      <c r="A98" s="24"/>
      <c r="B98" s="101" t="s">
        <v>390</v>
      </c>
      <c r="C98" s="26" t="s">
        <v>186</v>
      </c>
      <c r="D98" s="27">
        <v>2</v>
      </c>
      <c r="E98" s="80" t="s">
        <v>18</v>
      </c>
      <c r="F98" s="24">
        <f t="shared" si="1"/>
        <v>5</v>
      </c>
    </row>
    <row r="99" spans="1:13">
      <c r="A99" s="24"/>
      <c r="B99" s="101" t="s">
        <v>396</v>
      </c>
      <c r="C99" s="26" t="s">
        <v>123</v>
      </c>
      <c r="D99" s="27">
        <v>2</v>
      </c>
      <c r="E99" s="80" t="s">
        <v>15</v>
      </c>
      <c r="F99" s="24">
        <f t="shared" si="1"/>
        <v>6</v>
      </c>
      <c r="M99" t="s">
        <v>113</v>
      </c>
    </row>
    <row r="100" spans="1:13">
      <c r="A100" s="24"/>
      <c r="B100" s="102" t="s">
        <v>395</v>
      </c>
      <c r="C100" s="100" t="s">
        <v>126</v>
      </c>
      <c r="D100" s="27">
        <v>2</v>
      </c>
      <c r="E100" s="80" t="s">
        <v>13</v>
      </c>
      <c r="F100" s="24">
        <f t="shared" si="1"/>
        <v>7</v>
      </c>
    </row>
    <row r="101" spans="1:13" ht="13.5" thickBot="1">
      <c r="A101" s="32"/>
      <c r="B101" s="88" t="s">
        <v>398</v>
      </c>
      <c r="C101" s="87" t="s">
        <v>195</v>
      </c>
      <c r="D101" s="32">
        <v>2</v>
      </c>
      <c r="E101" s="82" t="s">
        <v>13</v>
      </c>
      <c r="F101" s="32">
        <f t="shared" si="1"/>
        <v>7</v>
      </c>
    </row>
    <row r="102" spans="1:13">
      <c r="A102" s="36" t="s">
        <v>132</v>
      </c>
      <c r="B102" s="121" t="s">
        <v>399</v>
      </c>
      <c r="C102" s="38" t="s">
        <v>124</v>
      </c>
      <c r="D102" s="39">
        <v>2</v>
      </c>
      <c r="E102" s="83" t="s">
        <v>13</v>
      </c>
      <c r="F102" s="49">
        <f t="shared" si="1"/>
        <v>7</v>
      </c>
    </row>
    <row r="103" spans="1:13" ht="13.5" thickBot="1">
      <c r="A103" s="68"/>
      <c r="B103" s="87" t="s">
        <v>400</v>
      </c>
      <c r="C103" s="34" t="s">
        <v>125</v>
      </c>
      <c r="D103" s="47">
        <v>6</v>
      </c>
      <c r="E103" s="82" t="s">
        <v>13</v>
      </c>
      <c r="F103" s="32">
        <f t="shared" si="1"/>
        <v>21</v>
      </c>
    </row>
    <row r="104" spans="1:13" ht="13.5" thickBot="1">
      <c r="A104" s="9"/>
      <c r="B104" s="141"/>
      <c r="C104" s="18" t="s">
        <v>127</v>
      </c>
      <c r="D104" s="71">
        <f>SUM(D88:D103)</f>
        <v>36</v>
      </c>
      <c r="E104" s="45"/>
      <c r="F104" s="69">
        <f>SUM(F88:F103)</f>
        <v>118</v>
      </c>
    </row>
    <row r="105" spans="1:13" ht="13.5" thickBot="1">
      <c r="A105" s="9"/>
      <c r="B105" s="48"/>
      <c r="C105" s="15" t="s">
        <v>128</v>
      </c>
      <c r="D105" s="178" t="s">
        <v>422</v>
      </c>
      <c r="E105" s="178"/>
      <c r="F105" s="179"/>
      <c r="H105" t="s">
        <v>113</v>
      </c>
    </row>
    <row r="106" spans="1:13" ht="13.5" thickBot="1">
      <c r="A106" s="48"/>
      <c r="B106" s="48"/>
      <c r="C106" s="58"/>
      <c r="D106" s="178" t="s">
        <v>423</v>
      </c>
      <c r="E106" s="178"/>
      <c r="F106" s="179"/>
    </row>
    <row r="107" spans="1:13">
      <c r="A107" s="44"/>
      <c r="B107" s="44"/>
      <c r="C107" s="44"/>
      <c r="D107" s="7"/>
      <c r="E107" s="7"/>
      <c r="F107" s="7"/>
    </row>
    <row r="108" spans="1:13">
      <c r="A108" s="44"/>
      <c r="B108" s="44"/>
      <c r="C108" s="44"/>
      <c r="D108" s="3"/>
      <c r="E108" s="3"/>
      <c r="F108" s="3"/>
    </row>
    <row r="109" spans="1:13">
      <c r="A109" s="44"/>
      <c r="B109" s="44"/>
      <c r="C109" s="44"/>
      <c r="D109" s="3"/>
      <c r="E109" s="3"/>
      <c r="F109" s="3"/>
    </row>
    <row r="110" spans="1:13">
      <c r="A110" s="44"/>
      <c r="B110" s="44"/>
      <c r="C110" s="44"/>
      <c r="D110" s="3"/>
      <c r="E110" s="3"/>
      <c r="F110" s="3"/>
    </row>
    <row r="111" spans="1:13">
      <c r="A111" s="44"/>
      <c r="B111" s="44"/>
      <c r="C111" s="44"/>
      <c r="D111" s="3"/>
      <c r="E111" s="3"/>
      <c r="F111" s="3"/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2">
      <c r="A145" s="2" t="s">
        <v>113</v>
      </c>
      <c r="B145" s="2" t="s">
        <v>113</v>
      </c>
      <c r="C145" s="2" t="s">
        <v>165</v>
      </c>
      <c r="D145" s="3"/>
      <c r="E145" s="3"/>
      <c r="F145" s="3"/>
    </row>
    <row r="146" spans="1:12">
      <c r="A146" s="2"/>
      <c r="B146" s="2"/>
      <c r="C146" s="2" t="s">
        <v>166</v>
      </c>
      <c r="D146" s="3"/>
      <c r="E146" s="3"/>
      <c r="F146" s="3"/>
    </row>
    <row r="147" spans="1:12">
      <c r="A147" s="147" t="s">
        <v>348</v>
      </c>
      <c r="B147" s="2"/>
      <c r="C147" s="2"/>
      <c r="D147" s="3"/>
      <c r="E147" s="3"/>
      <c r="F147" s="3"/>
      <c r="L147" t="s">
        <v>348</v>
      </c>
    </row>
    <row r="148" spans="1:12" ht="15.75">
      <c r="A148" s="4" t="s">
        <v>401</v>
      </c>
      <c r="B148" s="5"/>
      <c r="C148" s="6"/>
      <c r="D148" s="5"/>
      <c r="E148" s="5"/>
      <c r="F148" s="5"/>
    </row>
    <row r="149" spans="1:12">
      <c r="A149" s="6" t="s">
        <v>376</v>
      </c>
      <c r="B149" s="5"/>
      <c r="C149" s="6"/>
      <c r="D149" s="5"/>
      <c r="E149" s="5"/>
      <c r="F149" s="5"/>
    </row>
    <row r="150" spans="1:12">
      <c r="A150" s="2"/>
      <c r="B150" s="2"/>
      <c r="C150" s="1"/>
      <c r="D150" s="3"/>
      <c r="E150" s="3"/>
      <c r="F150" s="3"/>
      <c r="H150" t="s">
        <v>113</v>
      </c>
    </row>
    <row r="151" spans="1:12">
      <c r="A151" s="7"/>
      <c r="B151" s="7"/>
      <c r="C151" s="8"/>
      <c r="D151" s="9"/>
      <c r="E151" s="9"/>
      <c r="F151" s="9"/>
    </row>
    <row r="152" spans="1:12">
      <c r="A152" s="7"/>
      <c r="B152" s="7"/>
      <c r="C152" s="10"/>
      <c r="D152" s="9"/>
      <c r="E152" s="9"/>
      <c r="F152" s="9"/>
    </row>
    <row r="153" spans="1:12">
      <c r="A153" s="7"/>
      <c r="B153" s="7"/>
      <c r="C153" s="10"/>
      <c r="D153" s="9"/>
      <c r="E153" s="9"/>
      <c r="F153" s="9"/>
    </row>
    <row r="154" spans="1:12">
      <c r="A154" s="7"/>
      <c r="B154" s="7"/>
      <c r="C154" s="10"/>
      <c r="D154" s="9"/>
      <c r="E154" s="9"/>
      <c r="F154" s="9"/>
      <c r="K154" s="105" t="s">
        <v>113</v>
      </c>
    </row>
    <row r="155" spans="1:12">
      <c r="A155" s="11"/>
      <c r="B155" s="12"/>
      <c r="C155" s="10"/>
      <c r="D155" s="9"/>
      <c r="E155" s="9"/>
      <c r="F155" s="9"/>
    </row>
    <row r="156" spans="1:12">
      <c r="A156" s="2"/>
      <c r="B156" s="2"/>
      <c r="C156" s="13"/>
      <c r="D156" s="14"/>
      <c r="E156" s="14"/>
      <c r="F156" s="14"/>
    </row>
    <row r="157" spans="1:12">
      <c r="A157" s="2"/>
      <c r="B157" s="2"/>
      <c r="C157" s="2"/>
      <c r="D157" s="3"/>
      <c r="E157" s="3"/>
      <c r="F157" s="3"/>
    </row>
    <row r="158" spans="1:12">
      <c r="A158" s="2"/>
      <c r="B158" s="2"/>
      <c r="C158" s="2"/>
      <c r="D158" s="3"/>
      <c r="E158" s="3"/>
      <c r="F158" s="3"/>
      <c r="K158" s="105" t="s">
        <v>154</v>
      </c>
    </row>
    <row r="159" spans="1:12" ht="13.5" thickBot="1">
      <c r="A159" s="2"/>
      <c r="B159" s="2"/>
      <c r="C159" s="2"/>
      <c r="D159" s="3"/>
      <c r="E159" s="3"/>
      <c r="F159" s="3"/>
    </row>
    <row r="160" spans="1:12" ht="18" customHeight="1" thickBot="1">
      <c r="A160" s="72" t="s">
        <v>129</v>
      </c>
      <c r="B160" s="73"/>
      <c r="C160" s="74"/>
      <c r="D160" s="75"/>
      <c r="E160" s="76"/>
      <c r="F160" s="77"/>
    </row>
    <row r="161" spans="1:13">
      <c r="A161" s="59" t="s">
        <v>114</v>
      </c>
      <c r="B161" s="101" t="s">
        <v>387</v>
      </c>
      <c r="C161" s="26" t="s">
        <v>115</v>
      </c>
      <c r="D161" s="27">
        <v>2</v>
      </c>
      <c r="E161" s="80" t="s">
        <v>13</v>
      </c>
      <c r="F161" s="40">
        <f>IF(E161="A",D161*4,IF(E161="B+",D161*3.5,IF(E161="B",D161*3,IF(E161="C+",D161*2.5,IF(E161="C",D161*2,IF(E161="D",D161*1,D161*0))))))</f>
        <v>7</v>
      </c>
    </row>
    <row r="162" spans="1:13">
      <c r="A162" s="24"/>
      <c r="B162" s="101" t="s">
        <v>388</v>
      </c>
      <c r="C162" s="26" t="s">
        <v>119</v>
      </c>
      <c r="D162" s="27">
        <v>2</v>
      </c>
      <c r="E162" s="80" t="s">
        <v>11</v>
      </c>
      <c r="F162" s="24">
        <f>IF(E162="A",D162*4,IF(E162="B+",D162*3.5,IF(E162="B",D162*3,IF(E162="C+",D162*2.5,IF(E162="C",D162*2,IF(E162="D",D162*1,D162*0))))))</f>
        <v>8</v>
      </c>
    </row>
    <row r="163" spans="1:13">
      <c r="A163" s="43"/>
      <c r="B163" s="101" t="s">
        <v>389</v>
      </c>
      <c r="C163" s="30" t="s">
        <v>120</v>
      </c>
      <c r="D163" s="31">
        <v>2</v>
      </c>
      <c r="E163" s="81" t="s">
        <v>15</v>
      </c>
      <c r="F163" s="24">
        <f>IF(E163="A",D163*4,IF(E163="B+",D163*3.5,IF(E163="B",D163*3,IF(E163="C+",D163*2.5,IF(E163="C",D163*2,IF(E163="D",D163*1,D163*0))))))</f>
        <v>6</v>
      </c>
    </row>
    <row r="164" spans="1:13">
      <c r="A164" s="28"/>
      <c r="B164" s="101" t="s">
        <v>390</v>
      </c>
      <c r="C164" s="30" t="s">
        <v>121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  <c r="M164">
        <f>'Dina Sri W'!L164</f>
        <v>0</v>
      </c>
    </row>
    <row r="165" spans="1:13">
      <c r="A165" s="28"/>
      <c r="B165" s="101" t="s">
        <v>391</v>
      </c>
      <c r="C165" s="30" t="s">
        <v>116</v>
      </c>
      <c r="D165" s="42">
        <v>2</v>
      </c>
      <c r="E165" s="80" t="s">
        <v>150</v>
      </c>
      <c r="F165" s="24">
        <v>4</v>
      </c>
      <c r="K165" t="s">
        <v>113</v>
      </c>
    </row>
    <row r="166" spans="1:13">
      <c r="A166" s="24"/>
      <c r="B166" s="102" t="s">
        <v>392</v>
      </c>
      <c r="C166" s="26" t="s">
        <v>122</v>
      </c>
      <c r="D166" s="27">
        <v>2</v>
      </c>
      <c r="E166" s="80" t="s">
        <v>15</v>
      </c>
      <c r="F166" s="40">
        <f t="shared" ref="F166:F176" si="2">IF(E166="A",D166*4,IF(E166="B+",D166*3.5,IF(E166="B",D166*3,IF(E166="C+",D166*2.5,IF(E166="C",D166*2,IF(E166="D",D166*1,D166*0))))))</f>
        <v>6</v>
      </c>
    </row>
    <row r="167" spans="1:13" ht="13.5" thickBot="1">
      <c r="A167" s="32"/>
      <c r="B167" s="88" t="s">
        <v>191</v>
      </c>
      <c r="C167" s="87" t="s">
        <v>197</v>
      </c>
      <c r="D167" s="35">
        <v>2</v>
      </c>
      <c r="E167" s="82" t="s">
        <v>11</v>
      </c>
      <c r="F167" s="32">
        <f t="shared" si="2"/>
        <v>8</v>
      </c>
      <c r="J167" t="s">
        <v>113</v>
      </c>
    </row>
    <row r="168" spans="1:13">
      <c r="A168" s="36" t="s">
        <v>131</v>
      </c>
      <c r="B168" s="101" t="s">
        <v>393</v>
      </c>
      <c r="C168" s="98" t="s">
        <v>198</v>
      </c>
      <c r="D168" s="39">
        <v>2</v>
      </c>
      <c r="E168" s="120" t="s">
        <v>13</v>
      </c>
      <c r="F168" s="49">
        <f t="shared" si="2"/>
        <v>7</v>
      </c>
    </row>
    <row r="169" spans="1:13">
      <c r="A169" s="24"/>
      <c r="B169" s="101" t="s">
        <v>394</v>
      </c>
      <c r="C169" s="100" t="s">
        <v>187</v>
      </c>
      <c r="D169" s="27">
        <v>2</v>
      </c>
      <c r="E169" s="80" t="s">
        <v>15</v>
      </c>
      <c r="F169" s="24">
        <f t="shared" si="2"/>
        <v>6</v>
      </c>
      <c r="I169" t="s">
        <v>113</v>
      </c>
    </row>
    <row r="170" spans="1:13">
      <c r="A170" s="24"/>
      <c r="B170" s="101" t="s">
        <v>395</v>
      </c>
      <c r="C170" s="100" t="s">
        <v>184</v>
      </c>
      <c r="D170" s="27">
        <v>2</v>
      </c>
      <c r="E170" s="80" t="s">
        <v>11</v>
      </c>
      <c r="F170" s="24">
        <f t="shared" si="2"/>
        <v>8</v>
      </c>
    </row>
    <row r="171" spans="1:13">
      <c r="A171" s="24"/>
      <c r="B171" s="101" t="s">
        <v>390</v>
      </c>
      <c r="C171" s="26" t="s">
        <v>186</v>
      </c>
      <c r="D171" s="27">
        <v>2</v>
      </c>
      <c r="E171" s="80" t="s">
        <v>18</v>
      </c>
      <c r="F171" s="24">
        <f t="shared" si="2"/>
        <v>5</v>
      </c>
    </row>
    <row r="172" spans="1:13">
      <c r="A172" s="24"/>
      <c r="B172" s="101" t="s">
        <v>396</v>
      </c>
      <c r="C172" s="26" t="s">
        <v>123</v>
      </c>
      <c r="D172" s="27">
        <v>2</v>
      </c>
      <c r="E172" s="80" t="s">
        <v>15</v>
      </c>
      <c r="F172" s="24">
        <f t="shared" si="2"/>
        <v>6</v>
      </c>
      <c r="M172" t="s">
        <v>113</v>
      </c>
    </row>
    <row r="173" spans="1:13">
      <c r="A173" s="24"/>
      <c r="B173" s="102" t="s">
        <v>395</v>
      </c>
      <c r="C173" s="100" t="s">
        <v>126</v>
      </c>
      <c r="D173" s="27">
        <v>2</v>
      </c>
      <c r="E173" s="80" t="s">
        <v>13</v>
      </c>
      <c r="F173" s="24">
        <f t="shared" si="2"/>
        <v>7</v>
      </c>
    </row>
    <row r="174" spans="1:13" ht="13.5" thickBot="1">
      <c r="A174" s="32"/>
      <c r="B174" s="88" t="s">
        <v>398</v>
      </c>
      <c r="C174" s="87" t="s">
        <v>195</v>
      </c>
      <c r="D174" s="32">
        <v>2</v>
      </c>
      <c r="E174" s="82" t="s">
        <v>13</v>
      </c>
      <c r="F174" s="32">
        <f t="shared" si="2"/>
        <v>7</v>
      </c>
    </row>
    <row r="175" spans="1:13">
      <c r="A175" s="36" t="s">
        <v>132</v>
      </c>
      <c r="B175" s="121" t="s">
        <v>399</v>
      </c>
      <c r="C175" s="38" t="s">
        <v>124</v>
      </c>
      <c r="D175" s="39">
        <v>2</v>
      </c>
      <c r="E175" s="83" t="s">
        <v>13</v>
      </c>
      <c r="F175" s="49">
        <f t="shared" si="2"/>
        <v>7</v>
      </c>
    </row>
    <row r="176" spans="1:13" ht="13.5" thickBot="1">
      <c r="A176" s="68"/>
      <c r="B176" s="87" t="s">
        <v>400</v>
      </c>
      <c r="C176" s="34" t="s">
        <v>125</v>
      </c>
      <c r="D176" s="47">
        <v>6</v>
      </c>
      <c r="E176" s="82" t="s">
        <v>13</v>
      </c>
      <c r="F176" s="32">
        <f t="shared" si="2"/>
        <v>21</v>
      </c>
    </row>
    <row r="177" spans="1:8" ht="13.5" thickBot="1">
      <c r="A177" s="9"/>
      <c r="B177" s="141"/>
      <c r="C177" s="18" t="s">
        <v>127</v>
      </c>
      <c r="D177" s="71">
        <f>SUM(D161:D176)</f>
        <v>36</v>
      </c>
      <c r="E177" s="45"/>
      <c r="F177" s="69">
        <f>SUM(F161:F176)</f>
        <v>118</v>
      </c>
    </row>
    <row r="178" spans="1:8" ht="13.5" thickBot="1">
      <c r="A178" s="9"/>
      <c r="B178" s="48"/>
      <c r="C178" s="15" t="s">
        <v>128</v>
      </c>
      <c r="D178" s="178" t="s">
        <v>422</v>
      </c>
      <c r="E178" s="178"/>
      <c r="F178" s="179"/>
      <c r="H178" t="s">
        <v>113</v>
      </c>
    </row>
    <row r="179" spans="1:8" ht="13.5" thickBot="1">
      <c r="A179" s="48"/>
      <c r="B179" s="48"/>
      <c r="C179" s="58"/>
      <c r="D179" s="178" t="s">
        <v>423</v>
      </c>
      <c r="E179" s="178"/>
      <c r="F179" s="179"/>
    </row>
    <row r="180" spans="1:8">
      <c r="A180" s="44"/>
      <c r="B180" s="44"/>
      <c r="C180" s="44"/>
      <c r="D180" s="7"/>
      <c r="E180" s="7"/>
      <c r="F180" s="7"/>
    </row>
    <row r="181" spans="1:8">
      <c r="A181" s="44"/>
      <c r="B181" s="44"/>
      <c r="C181" s="44"/>
      <c r="D181" s="3"/>
      <c r="E181" s="3"/>
      <c r="F181" s="3"/>
    </row>
    <row r="182" spans="1:8">
      <c r="A182" s="44"/>
      <c r="B182" s="44"/>
      <c r="C182" s="44"/>
      <c r="D182" s="3"/>
      <c r="E182" s="3"/>
      <c r="F182" s="3"/>
    </row>
    <row r="183" spans="1:8">
      <c r="A183" s="44"/>
      <c r="B183" s="44"/>
      <c r="C183" s="44"/>
      <c r="D183" s="3"/>
      <c r="E183" s="3"/>
      <c r="F183" s="3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</sheetData>
  <mergeCells count="12">
    <mergeCell ref="A141:F141"/>
    <mergeCell ref="A142:F142"/>
    <mergeCell ref="A143:F143"/>
    <mergeCell ref="A144:F144"/>
    <mergeCell ref="D178:F178"/>
    <mergeCell ref="D179:F179"/>
    <mergeCell ref="A1:F1"/>
    <mergeCell ref="A2:F2"/>
    <mergeCell ref="A3:F3"/>
    <mergeCell ref="A4:F4"/>
    <mergeCell ref="D105:F105"/>
    <mergeCell ref="D106:F106"/>
  </mergeCells>
  <pageMargins left="0.9055118110236221" right="0.51181102362204722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oleObjects>
    <oleObject progId="Word.Document.6" shapeId="190465" r:id="rId4"/>
    <oleObject progId="Word.Document.6" shapeId="190466" r:id="rId5"/>
    <oleObject progId="Word.Document.6" shapeId="190467" r:id="rId6"/>
    <oleObject progId="Word.Document.6" shapeId="190468" r:id="rId7"/>
    <oleObject progId="Word.Document.6" shapeId="190472" r:id="rId8"/>
    <oleObject progId="Word.Document.6" shapeId="190473" r:id="rId9"/>
    <oleObject progId="Word.Document.6" shapeId="190474" r:id="rId10"/>
  </oleObjects>
</worksheet>
</file>

<file path=xl/worksheets/sheet26.xml><?xml version="1.0" encoding="utf-8"?>
<worksheet xmlns="http://schemas.openxmlformats.org/spreadsheetml/2006/main" xmlns:r="http://schemas.openxmlformats.org/officeDocument/2006/relationships">
  <dimension ref="A1:M199"/>
  <sheetViews>
    <sheetView workbookViewId="0">
      <selection sqref="A1:IV65536"/>
    </sheetView>
  </sheetViews>
  <sheetFormatPr defaultRowHeight="12.75"/>
  <cols>
    <col min="2" max="2" width="11.7109375" customWidth="1"/>
    <col min="3" max="3" width="40.28515625" customWidth="1"/>
  </cols>
  <sheetData>
    <row r="1" spans="1:12">
      <c r="A1" s="175" t="s">
        <v>216</v>
      </c>
      <c r="B1" s="175"/>
      <c r="C1" s="175"/>
      <c r="D1" s="175"/>
      <c r="E1" s="175"/>
      <c r="F1" s="175"/>
    </row>
    <row r="2" spans="1:12">
      <c r="A2" s="175" t="s">
        <v>0</v>
      </c>
      <c r="B2" s="175"/>
      <c r="C2" s="175"/>
      <c r="D2" s="175"/>
      <c r="E2" s="175"/>
      <c r="F2" s="175"/>
    </row>
    <row r="3" spans="1:12" ht="15">
      <c r="A3" s="176" t="s">
        <v>149</v>
      </c>
      <c r="B3" s="176"/>
      <c r="C3" s="176"/>
      <c r="D3" s="176"/>
      <c r="E3" s="176"/>
      <c r="F3" s="176"/>
    </row>
    <row r="4" spans="1:12">
      <c r="A4" s="177" t="s">
        <v>164</v>
      </c>
      <c r="B4" s="177"/>
      <c r="C4" s="177"/>
      <c r="D4" s="177"/>
      <c r="E4" s="177"/>
      <c r="F4" s="177"/>
    </row>
    <row r="5" spans="1:12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2">
      <c r="A6" s="2"/>
      <c r="B6" s="2"/>
      <c r="C6" s="2" t="s">
        <v>166</v>
      </c>
      <c r="D6" s="3"/>
      <c r="E6" s="3"/>
      <c r="F6" s="3"/>
    </row>
    <row r="7" spans="1:12">
      <c r="A7" s="147" t="s">
        <v>348</v>
      </c>
      <c r="B7" s="2"/>
      <c r="C7" s="2"/>
      <c r="D7" s="3"/>
      <c r="E7" s="3"/>
      <c r="F7" s="3"/>
      <c r="L7" t="s">
        <v>348</v>
      </c>
    </row>
    <row r="8" spans="1:12" ht="15.75">
      <c r="A8" s="4" t="s">
        <v>158</v>
      </c>
      <c r="B8" s="5"/>
      <c r="C8" s="6"/>
      <c r="D8" s="5"/>
      <c r="E8" s="5"/>
      <c r="F8" s="5"/>
    </row>
    <row r="9" spans="1:12">
      <c r="A9" s="6" t="s">
        <v>376</v>
      </c>
      <c r="B9" s="5"/>
      <c r="C9" s="6"/>
      <c r="D9" s="5"/>
      <c r="E9" s="5"/>
      <c r="F9" s="5"/>
    </row>
    <row r="10" spans="1:12">
      <c r="A10" s="2"/>
      <c r="B10" s="2"/>
      <c r="C10" s="1"/>
      <c r="D10" s="3"/>
      <c r="E10" s="3"/>
      <c r="F10" s="3"/>
      <c r="H10" t="s">
        <v>113</v>
      </c>
    </row>
    <row r="11" spans="1:12">
      <c r="A11" s="7"/>
      <c r="B11" s="7"/>
      <c r="C11" s="8"/>
      <c r="D11" s="9"/>
      <c r="E11" s="9"/>
      <c r="F11" s="9"/>
    </row>
    <row r="12" spans="1:12">
      <c r="A12" s="7"/>
      <c r="B12" s="7"/>
      <c r="C12" s="10"/>
      <c r="D12" s="9"/>
      <c r="E12" s="9"/>
      <c r="F12" s="9"/>
    </row>
    <row r="13" spans="1:12">
      <c r="A13" s="7"/>
      <c r="B13" s="7"/>
      <c r="C13" s="10"/>
      <c r="D13" s="9"/>
      <c r="E13" s="9"/>
      <c r="F13" s="9"/>
    </row>
    <row r="14" spans="1:12">
      <c r="A14" s="7"/>
      <c r="B14" s="7"/>
      <c r="C14" s="10"/>
      <c r="D14" s="9"/>
      <c r="E14" s="9"/>
      <c r="F14" s="9"/>
      <c r="K14" s="105" t="s">
        <v>113</v>
      </c>
    </row>
    <row r="15" spans="1:12">
      <c r="A15" s="11"/>
      <c r="B15" s="12"/>
      <c r="C15" s="10"/>
      <c r="D15" s="9"/>
      <c r="E15" s="9"/>
      <c r="F15" s="9"/>
    </row>
    <row r="16" spans="1:12">
      <c r="A16" s="2"/>
      <c r="B16" s="2"/>
      <c r="C16" s="13"/>
      <c r="D16" s="14"/>
      <c r="E16" s="14"/>
      <c r="F16" s="14"/>
    </row>
    <row r="17" spans="1:13">
      <c r="A17" s="2"/>
      <c r="B17" s="2"/>
      <c r="C17" s="2"/>
      <c r="D17" s="3"/>
      <c r="E17" s="3"/>
      <c r="F17" s="3"/>
    </row>
    <row r="18" spans="1:13">
      <c r="A18" s="2"/>
      <c r="B18" s="2"/>
      <c r="C18" s="2"/>
      <c r="D18" s="3"/>
      <c r="E18" s="3"/>
      <c r="F18" s="3"/>
      <c r="K18" s="105" t="s">
        <v>154</v>
      </c>
    </row>
    <row r="19" spans="1:13" ht="13.5" thickBot="1">
      <c r="A19" s="2"/>
      <c r="B19" s="2"/>
      <c r="C19" s="2"/>
      <c r="D19" s="3"/>
      <c r="E19" s="3"/>
      <c r="F19" s="3"/>
    </row>
    <row r="20" spans="1:13" ht="17.25" customHeight="1" thickBot="1">
      <c r="A20" s="72" t="s">
        <v>130</v>
      </c>
      <c r="B20" s="117"/>
      <c r="C20" s="117"/>
      <c r="D20" s="118"/>
      <c r="E20" s="118"/>
      <c r="F20" s="119"/>
    </row>
    <row r="21" spans="1:13" ht="13.5" thickBot="1">
      <c r="A21" s="18"/>
      <c r="B21" s="16" t="s">
        <v>3</v>
      </c>
      <c r="C21" s="17"/>
      <c r="D21" s="15"/>
      <c r="E21" s="15"/>
      <c r="F21" s="15"/>
    </row>
    <row r="22" spans="1:13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13" ht="12" customHeight="1">
      <c r="A23" s="160">
        <v>1</v>
      </c>
      <c r="B23" s="123" t="s">
        <v>288</v>
      </c>
      <c r="C23" s="85" t="s">
        <v>17</v>
      </c>
      <c r="D23" s="22">
        <v>2</v>
      </c>
      <c r="E23" s="84" t="s">
        <v>112</v>
      </c>
      <c r="F23" s="60">
        <f t="shared" ref="F23:F86" si="0">IF(E23="A",D23*4,IF(E23="B+",D23*3.5,IF(E23="B",D23*3,IF(E23="C+",D23*2.5,IF(E23="C",D23*2,IF(E23="D",D23*1,D23*0))))))</f>
        <v>4</v>
      </c>
      <c r="M23" s="105" t="s">
        <v>113</v>
      </c>
    </row>
    <row r="24" spans="1:13" ht="13.5" customHeight="1">
      <c r="A24" s="42">
        <v>2</v>
      </c>
      <c r="B24" s="100" t="s">
        <v>289</v>
      </c>
      <c r="C24" s="100" t="s">
        <v>20</v>
      </c>
      <c r="D24" s="27">
        <v>2</v>
      </c>
      <c r="E24" s="80" t="s">
        <v>15</v>
      </c>
      <c r="F24" s="24">
        <f t="shared" si="0"/>
        <v>6</v>
      </c>
    </row>
    <row r="25" spans="1:13" ht="13.5" customHeight="1">
      <c r="A25" s="42">
        <v>3</v>
      </c>
      <c r="B25" s="121" t="s">
        <v>290</v>
      </c>
      <c r="C25" s="100" t="s">
        <v>22</v>
      </c>
      <c r="D25" s="27">
        <v>2</v>
      </c>
      <c r="E25" s="80" t="s">
        <v>13</v>
      </c>
      <c r="F25" s="28">
        <f t="shared" si="0"/>
        <v>7</v>
      </c>
    </row>
    <row r="26" spans="1:13" ht="13.5" customHeight="1">
      <c r="A26" s="42">
        <v>4</v>
      </c>
      <c r="B26" s="100" t="s">
        <v>291</v>
      </c>
      <c r="C26" s="100" t="s">
        <v>293</v>
      </c>
      <c r="D26" s="27">
        <v>2</v>
      </c>
      <c r="E26" s="80" t="s">
        <v>18</v>
      </c>
      <c r="F26" s="24">
        <f t="shared" si="0"/>
        <v>5</v>
      </c>
      <c r="I26" s="105" t="s">
        <v>113</v>
      </c>
    </row>
    <row r="27" spans="1:13" ht="13.5" customHeight="1">
      <c r="A27" s="52">
        <v>5</v>
      </c>
      <c r="B27" s="121" t="s">
        <v>292</v>
      </c>
      <c r="C27" s="100" t="s">
        <v>26</v>
      </c>
      <c r="D27" s="27">
        <v>2</v>
      </c>
      <c r="E27" s="81" t="s">
        <v>13</v>
      </c>
      <c r="F27" s="24">
        <f t="shared" si="0"/>
        <v>7</v>
      </c>
    </row>
    <row r="28" spans="1:13" ht="13.5" customHeight="1">
      <c r="A28" s="52">
        <v>6</v>
      </c>
      <c r="B28" s="100" t="s">
        <v>297</v>
      </c>
      <c r="C28" s="99" t="s">
        <v>298</v>
      </c>
      <c r="D28" s="31">
        <v>2</v>
      </c>
      <c r="E28" s="81" t="s">
        <v>13</v>
      </c>
      <c r="F28" s="24">
        <f t="shared" si="0"/>
        <v>7</v>
      </c>
    </row>
    <row r="29" spans="1:13" ht="13.5" customHeight="1">
      <c r="A29" s="52">
        <v>7</v>
      </c>
      <c r="B29" s="99" t="s">
        <v>360</v>
      </c>
      <c r="C29" s="99" t="s">
        <v>155</v>
      </c>
      <c r="D29" s="31">
        <v>2</v>
      </c>
      <c r="E29" s="81" t="s">
        <v>18</v>
      </c>
      <c r="F29" s="24">
        <f t="shared" si="0"/>
        <v>5</v>
      </c>
    </row>
    <row r="30" spans="1:13" ht="14.25" customHeight="1">
      <c r="A30" s="52">
        <v>8</v>
      </c>
      <c r="B30" s="99" t="s">
        <v>294</v>
      </c>
      <c r="C30" s="99" t="s">
        <v>299</v>
      </c>
      <c r="D30" s="31">
        <v>2</v>
      </c>
      <c r="E30" s="81" t="s">
        <v>13</v>
      </c>
      <c r="F30" s="24">
        <f t="shared" si="0"/>
        <v>7</v>
      </c>
    </row>
    <row r="31" spans="1:13" ht="13.5" customHeight="1">
      <c r="A31" s="52">
        <v>9</v>
      </c>
      <c r="B31" s="99" t="s">
        <v>295</v>
      </c>
      <c r="C31" s="99" t="s">
        <v>157</v>
      </c>
      <c r="D31" s="31">
        <v>2</v>
      </c>
      <c r="E31" s="81" t="s">
        <v>112</v>
      </c>
      <c r="F31" s="24">
        <f t="shared" si="0"/>
        <v>4</v>
      </c>
    </row>
    <row r="32" spans="1:13" ht="14.25" customHeight="1">
      <c r="A32" s="42">
        <v>10</v>
      </c>
      <c r="B32" s="100" t="s">
        <v>296</v>
      </c>
      <c r="C32" s="100" t="s">
        <v>300</v>
      </c>
      <c r="D32" s="27">
        <v>2</v>
      </c>
      <c r="E32" s="80" t="s">
        <v>112</v>
      </c>
      <c r="F32" s="24">
        <f t="shared" si="0"/>
        <v>4</v>
      </c>
      <c r="H32" t="s">
        <v>113</v>
      </c>
    </row>
    <row r="33" spans="1:9">
      <c r="A33" s="83">
        <v>11</v>
      </c>
      <c r="B33" s="107" t="s">
        <v>301</v>
      </c>
      <c r="C33" s="98" t="s">
        <v>37</v>
      </c>
      <c r="D33" s="39">
        <v>2</v>
      </c>
      <c r="E33" s="83" t="s">
        <v>15</v>
      </c>
      <c r="F33" s="40">
        <f t="shared" si="0"/>
        <v>6</v>
      </c>
    </row>
    <row r="34" spans="1:9">
      <c r="A34" s="83">
        <v>12</v>
      </c>
      <c r="B34" s="100" t="s">
        <v>302</v>
      </c>
      <c r="C34" s="100" t="s">
        <v>230</v>
      </c>
      <c r="D34" s="27">
        <v>2</v>
      </c>
      <c r="E34" s="80" t="s">
        <v>112</v>
      </c>
      <c r="F34" s="24">
        <f t="shared" si="0"/>
        <v>4</v>
      </c>
    </row>
    <row r="35" spans="1:9">
      <c r="A35" s="24">
        <v>13</v>
      </c>
      <c r="B35" s="107" t="s">
        <v>303</v>
      </c>
      <c r="C35" s="100" t="s">
        <v>229</v>
      </c>
      <c r="D35" s="27">
        <v>2</v>
      </c>
      <c r="E35" s="80" t="s">
        <v>13</v>
      </c>
      <c r="F35" s="24">
        <f t="shared" si="0"/>
        <v>7</v>
      </c>
    </row>
    <row r="36" spans="1:9">
      <c r="A36" s="24">
        <v>14</v>
      </c>
      <c r="B36" s="100" t="s">
        <v>304</v>
      </c>
      <c r="C36" s="100" t="s">
        <v>311</v>
      </c>
      <c r="D36" s="27">
        <v>2</v>
      </c>
      <c r="E36" s="80" t="s">
        <v>18</v>
      </c>
      <c r="F36" s="24">
        <f t="shared" si="0"/>
        <v>5</v>
      </c>
    </row>
    <row r="37" spans="1:9">
      <c r="A37" s="24">
        <v>15</v>
      </c>
      <c r="B37" s="107" t="s">
        <v>305</v>
      </c>
      <c r="C37" s="100" t="s">
        <v>59</v>
      </c>
      <c r="D37" s="27">
        <v>2</v>
      </c>
      <c r="E37" s="80" t="s">
        <v>15</v>
      </c>
      <c r="F37" s="24">
        <f t="shared" si="0"/>
        <v>6</v>
      </c>
      <c r="I37" s="105" t="s">
        <v>113</v>
      </c>
    </row>
    <row r="38" spans="1:9">
      <c r="A38" s="24">
        <v>16</v>
      </c>
      <c r="B38" s="100" t="s">
        <v>306</v>
      </c>
      <c r="C38" s="100" t="s">
        <v>45</v>
      </c>
      <c r="D38" s="27">
        <v>2</v>
      </c>
      <c r="E38" s="80" t="s">
        <v>15</v>
      </c>
      <c r="F38" s="24">
        <f t="shared" si="0"/>
        <v>6</v>
      </c>
    </row>
    <row r="39" spans="1:9">
      <c r="A39" s="24">
        <v>17</v>
      </c>
      <c r="B39" s="107" t="s">
        <v>307</v>
      </c>
      <c r="C39" s="100" t="s">
        <v>33</v>
      </c>
      <c r="D39" s="27">
        <v>2</v>
      </c>
      <c r="E39" s="80" t="s">
        <v>13</v>
      </c>
      <c r="F39" s="24">
        <f t="shared" si="0"/>
        <v>7</v>
      </c>
    </row>
    <row r="40" spans="1:9">
      <c r="A40" s="24">
        <v>18</v>
      </c>
      <c r="B40" s="100" t="s">
        <v>308</v>
      </c>
      <c r="C40" s="100" t="s">
        <v>35</v>
      </c>
      <c r="D40" s="27">
        <v>2</v>
      </c>
      <c r="E40" s="80" t="s">
        <v>18</v>
      </c>
      <c r="F40" s="24">
        <f t="shared" si="0"/>
        <v>5</v>
      </c>
    </row>
    <row r="41" spans="1:9">
      <c r="A41" s="24">
        <v>19</v>
      </c>
      <c r="B41" s="100" t="s">
        <v>309</v>
      </c>
      <c r="C41" s="100" t="s">
        <v>43</v>
      </c>
      <c r="D41" s="27">
        <v>2</v>
      </c>
      <c r="E41" s="80" t="s">
        <v>18</v>
      </c>
      <c r="F41" s="24">
        <f t="shared" si="0"/>
        <v>5</v>
      </c>
    </row>
    <row r="42" spans="1:9">
      <c r="A42" s="80">
        <v>20</v>
      </c>
      <c r="B42" s="102" t="s">
        <v>310</v>
      </c>
      <c r="C42" s="100" t="s">
        <v>141</v>
      </c>
      <c r="D42" s="27">
        <v>2</v>
      </c>
      <c r="E42" s="80" t="s">
        <v>13</v>
      </c>
      <c r="F42" s="24">
        <f t="shared" si="0"/>
        <v>7</v>
      </c>
    </row>
    <row r="43" spans="1:9">
      <c r="A43" s="83">
        <v>21</v>
      </c>
      <c r="B43" s="107" t="s">
        <v>312</v>
      </c>
      <c r="C43" s="98" t="s">
        <v>51</v>
      </c>
      <c r="D43" s="39">
        <v>2</v>
      </c>
      <c r="E43" s="83" t="s">
        <v>15</v>
      </c>
      <c r="F43" s="40">
        <f t="shared" si="0"/>
        <v>6</v>
      </c>
    </row>
    <row r="44" spans="1:9">
      <c r="A44" s="83">
        <v>22</v>
      </c>
      <c r="B44" s="100" t="s">
        <v>312</v>
      </c>
      <c r="C44" s="98" t="s">
        <v>53</v>
      </c>
      <c r="D44" s="39">
        <v>2</v>
      </c>
      <c r="E44" s="83" t="s">
        <v>15</v>
      </c>
      <c r="F44" s="24">
        <f t="shared" si="0"/>
        <v>6</v>
      </c>
    </row>
    <row r="45" spans="1:9">
      <c r="A45" s="83">
        <v>23</v>
      </c>
      <c r="B45" s="107" t="s">
        <v>312</v>
      </c>
      <c r="C45" s="98" t="s">
        <v>55</v>
      </c>
      <c r="D45" s="39">
        <v>2</v>
      </c>
      <c r="E45" s="83" t="s">
        <v>15</v>
      </c>
      <c r="F45" s="24">
        <f t="shared" si="0"/>
        <v>6</v>
      </c>
    </row>
    <row r="46" spans="1:9">
      <c r="A46" s="83">
        <v>24</v>
      </c>
      <c r="B46" s="100" t="s">
        <v>312</v>
      </c>
      <c r="C46" s="100" t="s">
        <v>313</v>
      </c>
      <c r="D46" s="27">
        <v>2</v>
      </c>
      <c r="E46" s="83" t="s">
        <v>18</v>
      </c>
      <c r="F46" s="24">
        <f t="shared" si="0"/>
        <v>5</v>
      </c>
    </row>
    <row r="47" spans="1:9">
      <c r="A47" s="83">
        <v>25</v>
      </c>
      <c r="B47" s="107" t="s">
        <v>312</v>
      </c>
      <c r="C47" s="100" t="s">
        <v>79</v>
      </c>
      <c r="D47" s="27">
        <v>2</v>
      </c>
      <c r="E47" s="83" t="s">
        <v>13</v>
      </c>
      <c r="F47" s="24">
        <f t="shared" si="0"/>
        <v>7</v>
      </c>
    </row>
    <row r="48" spans="1:9">
      <c r="A48" s="83">
        <v>26</v>
      </c>
      <c r="B48" s="100" t="s">
        <v>312</v>
      </c>
      <c r="C48" s="100" t="s">
        <v>61</v>
      </c>
      <c r="D48" s="27">
        <v>2</v>
      </c>
      <c r="E48" s="83" t="s">
        <v>18</v>
      </c>
      <c r="F48" s="24">
        <f t="shared" si="0"/>
        <v>5</v>
      </c>
    </row>
    <row r="49" spans="1:10">
      <c r="A49" s="83">
        <v>27</v>
      </c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0">
      <c r="A50" s="83">
        <v>28</v>
      </c>
      <c r="B50" s="100" t="s">
        <v>312</v>
      </c>
      <c r="C50" s="100" t="s">
        <v>66</v>
      </c>
      <c r="D50" s="42">
        <v>2</v>
      </c>
      <c r="E50" s="83" t="s">
        <v>15</v>
      </c>
      <c r="F50" s="24">
        <f t="shared" si="0"/>
        <v>6</v>
      </c>
    </row>
    <row r="51" spans="1:10">
      <c r="A51" s="83">
        <v>29</v>
      </c>
      <c r="B51" s="107" t="s">
        <v>312</v>
      </c>
      <c r="C51" s="99" t="s">
        <v>28</v>
      </c>
      <c r="D51" s="31">
        <v>2</v>
      </c>
      <c r="E51" s="83" t="s">
        <v>18</v>
      </c>
      <c r="F51" s="24">
        <f t="shared" si="0"/>
        <v>5</v>
      </c>
    </row>
    <row r="52" spans="1:10">
      <c r="A52" s="24">
        <v>30</v>
      </c>
      <c r="B52" s="100" t="s">
        <v>312</v>
      </c>
      <c r="C52" s="99" t="s">
        <v>105</v>
      </c>
      <c r="D52" s="31">
        <v>2</v>
      </c>
      <c r="E52" s="80" t="s">
        <v>112</v>
      </c>
      <c r="F52" s="24">
        <f t="shared" si="0"/>
        <v>4</v>
      </c>
    </row>
    <row r="53" spans="1:10">
      <c r="A53" s="24">
        <v>31</v>
      </c>
      <c r="B53" s="102" t="s">
        <v>312</v>
      </c>
      <c r="C53" s="100" t="s">
        <v>315</v>
      </c>
      <c r="D53" s="27">
        <v>2</v>
      </c>
      <c r="E53" s="80" t="s">
        <v>15</v>
      </c>
      <c r="F53" s="24">
        <f t="shared" si="0"/>
        <v>6</v>
      </c>
    </row>
    <row r="54" spans="1:10">
      <c r="A54" s="83">
        <v>32</v>
      </c>
      <c r="B54" s="121" t="s">
        <v>316</v>
      </c>
      <c r="C54" s="98" t="s">
        <v>71</v>
      </c>
      <c r="D54" s="39">
        <v>2</v>
      </c>
      <c r="E54" s="83" t="s">
        <v>11</v>
      </c>
      <c r="F54" s="40">
        <f t="shared" si="0"/>
        <v>8</v>
      </c>
      <c r="J54" t="s">
        <v>113</v>
      </c>
    </row>
    <row r="55" spans="1:10">
      <c r="A55" s="24">
        <v>33</v>
      </c>
      <c r="B55" s="100" t="s">
        <v>317</v>
      </c>
      <c r="C55" s="100" t="s">
        <v>73</v>
      </c>
      <c r="D55" s="27">
        <v>2</v>
      </c>
      <c r="E55" s="80" t="s">
        <v>13</v>
      </c>
      <c r="F55" s="24">
        <f t="shared" si="0"/>
        <v>7</v>
      </c>
    </row>
    <row r="56" spans="1:10">
      <c r="A56" s="28">
        <v>34</v>
      </c>
      <c r="B56" s="121" t="s">
        <v>318</v>
      </c>
      <c r="C56" s="100" t="s">
        <v>75</v>
      </c>
      <c r="D56" s="27">
        <v>2</v>
      </c>
      <c r="E56" s="81" t="s">
        <v>13</v>
      </c>
      <c r="F56" s="24">
        <f t="shared" si="0"/>
        <v>7</v>
      </c>
    </row>
    <row r="57" spans="1:10">
      <c r="A57" s="28">
        <v>35</v>
      </c>
      <c r="B57" s="100" t="s">
        <v>319</v>
      </c>
      <c r="C57" s="99" t="s">
        <v>328</v>
      </c>
      <c r="D57" s="31">
        <v>2</v>
      </c>
      <c r="E57" s="81" t="s">
        <v>13</v>
      </c>
      <c r="F57" s="24">
        <f t="shared" si="0"/>
        <v>7</v>
      </c>
    </row>
    <row r="58" spans="1:10">
      <c r="A58" s="28">
        <v>36</v>
      </c>
      <c r="B58" s="121" t="s">
        <v>320</v>
      </c>
      <c r="C58" s="99" t="s">
        <v>81</v>
      </c>
      <c r="D58" s="31">
        <v>2</v>
      </c>
      <c r="E58" s="81" t="s">
        <v>15</v>
      </c>
      <c r="F58" s="24">
        <f t="shared" si="0"/>
        <v>6</v>
      </c>
    </row>
    <row r="59" spans="1:10">
      <c r="A59" s="28">
        <v>37</v>
      </c>
      <c r="B59" s="100" t="s">
        <v>321</v>
      </c>
      <c r="C59" s="99" t="s">
        <v>84</v>
      </c>
      <c r="D59" s="31">
        <v>2</v>
      </c>
      <c r="E59" s="81" t="s">
        <v>15</v>
      </c>
      <c r="F59" s="40">
        <f t="shared" si="0"/>
        <v>6</v>
      </c>
    </row>
    <row r="60" spans="1:10">
      <c r="A60" s="28">
        <v>38</v>
      </c>
      <c r="B60" s="121" t="s">
        <v>322</v>
      </c>
      <c r="C60" s="99" t="s">
        <v>86</v>
      </c>
      <c r="D60" s="31">
        <v>2</v>
      </c>
      <c r="E60" s="81" t="s">
        <v>15</v>
      </c>
      <c r="F60" s="40">
        <f t="shared" si="0"/>
        <v>6</v>
      </c>
    </row>
    <row r="61" spans="1:10">
      <c r="A61" s="28">
        <v>39</v>
      </c>
      <c r="B61" s="100" t="s">
        <v>323</v>
      </c>
      <c r="C61" s="99" t="s">
        <v>326</v>
      </c>
      <c r="D61" s="31">
        <v>2</v>
      </c>
      <c r="E61" s="81" t="s">
        <v>13</v>
      </c>
      <c r="F61" s="40">
        <f t="shared" si="0"/>
        <v>7</v>
      </c>
    </row>
    <row r="62" spans="1:10" ht="13.5" thickBot="1">
      <c r="A62" s="32">
        <v>40</v>
      </c>
      <c r="B62" s="140" t="s">
        <v>324</v>
      </c>
      <c r="C62" s="87" t="s">
        <v>327</v>
      </c>
      <c r="D62" s="47">
        <v>2</v>
      </c>
      <c r="E62" s="82" t="s">
        <v>15</v>
      </c>
      <c r="F62" s="32">
        <f t="shared" si="0"/>
        <v>6</v>
      </c>
    </row>
    <row r="63" spans="1:10">
      <c r="A63" s="9"/>
      <c r="B63" s="48"/>
      <c r="C63" s="48"/>
      <c r="D63" s="9"/>
      <c r="E63" s="9"/>
      <c r="F63" s="9"/>
    </row>
    <row r="64" spans="1:10">
      <c r="A64" s="9"/>
      <c r="B64" s="48"/>
      <c r="C64" s="48"/>
      <c r="D64" s="9"/>
      <c r="E64" s="9"/>
      <c r="F64" s="9"/>
    </row>
    <row r="65" spans="1:6">
      <c r="A65" s="9"/>
      <c r="B65" s="48"/>
      <c r="C65" s="48"/>
      <c r="D65" s="9"/>
      <c r="E65" s="9"/>
      <c r="F65" s="9"/>
    </row>
    <row r="66" spans="1:6">
      <c r="A66" s="9"/>
      <c r="B66" s="48"/>
      <c r="C66" s="48"/>
      <c r="D66" s="9"/>
      <c r="E66" s="9"/>
      <c r="F66" s="9"/>
    </row>
    <row r="67" spans="1:6">
      <c r="A67" s="9"/>
      <c r="B67" s="48"/>
      <c r="C67" s="48"/>
      <c r="D67" s="9"/>
      <c r="E67" s="9"/>
      <c r="F67" s="9"/>
    </row>
    <row r="68" spans="1:6">
      <c r="A68" s="9"/>
      <c r="B68" s="48"/>
      <c r="C68" s="48"/>
      <c r="D68" s="9"/>
      <c r="E68" s="9"/>
      <c r="F68" s="9"/>
    </row>
    <row r="69" spans="1:6">
      <c r="A69" s="9"/>
      <c r="B69" s="48"/>
      <c r="C69" s="48"/>
      <c r="D69" s="9"/>
      <c r="E69" s="9"/>
      <c r="F69" s="9"/>
    </row>
    <row r="70" spans="1:6">
      <c r="A70" s="9"/>
      <c r="B70" s="48"/>
      <c r="C70" s="48"/>
      <c r="D70" s="9"/>
      <c r="E70" s="9"/>
      <c r="F70" s="9"/>
    </row>
    <row r="71" spans="1:6">
      <c r="A71" s="9"/>
      <c r="B71" s="48"/>
      <c r="C71" s="48"/>
      <c r="D71" s="9"/>
      <c r="E71" s="9"/>
      <c r="F71" s="9"/>
    </row>
    <row r="72" spans="1:6">
      <c r="A72" s="9"/>
      <c r="B72" s="48"/>
      <c r="C72" s="48"/>
      <c r="D72" s="9"/>
      <c r="E72" s="9"/>
      <c r="F72" s="9"/>
    </row>
    <row r="73" spans="1:6" ht="52.5" customHeight="1">
      <c r="A73" s="83">
        <v>41</v>
      </c>
      <c r="B73" s="101" t="s">
        <v>329</v>
      </c>
      <c r="C73" s="98" t="s">
        <v>325</v>
      </c>
      <c r="D73" s="39">
        <v>2</v>
      </c>
      <c r="E73" s="83" t="s">
        <v>11</v>
      </c>
      <c r="F73" s="40">
        <f t="shared" si="0"/>
        <v>8</v>
      </c>
    </row>
    <row r="74" spans="1:6" ht="15" customHeight="1">
      <c r="A74" s="24">
        <v>42</v>
      </c>
      <c r="B74" s="101" t="s">
        <v>330</v>
      </c>
      <c r="C74" s="100" t="s">
        <v>147</v>
      </c>
      <c r="D74" s="27">
        <v>2</v>
      </c>
      <c r="E74" s="80" t="s">
        <v>18</v>
      </c>
      <c r="F74" s="24">
        <f t="shared" si="0"/>
        <v>5</v>
      </c>
    </row>
    <row r="75" spans="1:6" ht="14.25" customHeight="1">
      <c r="A75" s="24">
        <v>43</v>
      </c>
      <c r="B75" s="101" t="s">
        <v>331</v>
      </c>
      <c r="C75" s="100" t="s">
        <v>91</v>
      </c>
      <c r="D75" s="27">
        <v>2</v>
      </c>
      <c r="E75" s="80" t="s">
        <v>15</v>
      </c>
      <c r="F75" s="24">
        <f t="shared" si="0"/>
        <v>6</v>
      </c>
    </row>
    <row r="76" spans="1:6" ht="15" customHeight="1">
      <c r="A76" s="24">
        <v>44</v>
      </c>
      <c r="B76" s="101" t="s">
        <v>332</v>
      </c>
      <c r="C76" s="100" t="s">
        <v>102</v>
      </c>
      <c r="D76" s="27">
        <v>2</v>
      </c>
      <c r="E76" s="80" t="s">
        <v>11</v>
      </c>
      <c r="F76" s="24">
        <f t="shared" si="0"/>
        <v>8</v>
      </c>
    </row>
    <row r="77" spans="1:6">
      <c r="A77" s="24">
        <v>45</v>
      </c>
      <c r="B77" s="101" t="s">
        <v>333</v>
      </c>
      <c r="C77" s="100" t="s">
        <v>361</v>
      </c>
      <c r="D77" s="27">
        <v>2</v>
      </c>
      <c r="E77" s="80" t="s">
        <v>13</v>
      </c>
      <c r="F77" s="24">
        <f t="shared" si="0"/>
        <v>7</v>
      </c>
    </row>
    <row r="78" spans="1:6">
      <c r="A78" s="24">
        <v>46</v>
      </c>
      <c r="B78" s="101" t="s">
        <v>334</v>
      </c>
      <c r="C78" s="100" t="s">
        <v>96</v>
      </c>
      <c r="D78" s="27">
        <v>2</v>
      </c>
      <c r="E78" s="80" t="s">
        <v>15</v>
      </c>
      <c r="F78" s="24">
        <f t="shared" si="0"/>
        <v>6</v>
      </c>
    </row>
    <row r="79" spans="1:6">
      <c r="A79" s="24">
        <v>47</v>
      </c>
      <c r="B79" s="101" t="s">
        <v>335</v>
      </c>
      <c r="C79" s="100" t="s">
        <v>339</v>
      </c>
      <c r="D79" s="27">
        <v>2</v>
      </c>
      <c r="E79" s="80" t="s">
        <v>11</v>
      </c>
      <c r="F79" s="24">
        <f t="shared" si="0"/>
        <v>8</v>
      </c>
    </row>
    <row r="80" spans="1:6">
      <c r="A80" s="24">
        <v>48</v>
      </c>
      <c r="B80" s="101" t="s">
        <v>336</v>
      </c>
      <c r="C80" s="100" t="s">
        <v>340</v>
      </c>
      <c r="D80" s="27">
        <v>2</v>
      </c>
      <c r="E80" s="80" t="s">
        <v>11</v>
      </c>
      <c r="F80" s="24">
        <f t="shared" si="0"/>
        <v>8</v>
      </c>
    </row>
    <row r="81" spans="1:11">
      <c r="A81" s="24">
        <v>49</v>
      </c>
      <c r="B81" s="101" t="s">
        <v>337</v>
      </c>
      <c r="C81" s="100" t="s">
        <v>139</v>
      </c>
      <c r="D81" s="27">
        <v>2</v>
      </c>
      <c r="E81" s="80" t="s">
        <v>112</v>
      </c>
      <c r="F81" s="24">
        <f t="shared" si="0"/>
        <v>4</v>
      </c>
    </row>
    <row r="82" spans="1:11">
      <c r="A82" s="24">
        <v>50</v>
      </c>
      <c r="B82" s="102" t="s">
        <v>338</v>
      </c>
      <c r="C82" s="100" t="s">
        <v>341</v>
      </c>
      <c r="D82" s="27">
        <v>2</v>
      </c>
      <c r="E82" s="80" t="s">
        <v>11</v>
      </c>
      <c r="F82" s="24">
        <f t="shared" si="0"/>
        <v>8</v>
      </c>
    </row>
    <row r="83" spans="1:11">
      <c r="A83" s="83">
        <v>51</v>
      </c>
      <c r="B83" s="98" t="s">
        <v>342</v>
      </c>
      <c r="C83" s="101" t="s">
        <v>345</v>
      </c>
      <c r="D83" s="40">
        <v>2</v>
      </c>
      <c r="E83" s="89" t="s">
        <v>13</v>
      </c>
      <c r="F83" s="40">
        <f t="shared" si="0"/>
        <v>7</v>
      </c>
    </row>
    <row r="84" spans="1:11">
      <c r="A84" s="24">
        <v>52</v>
      </c>
      <c r="B84" s="100" t="s">
        <v>343</v>
      </c>
      <c r="C84" s="102" t="s">
        <v>99</v>
      </c>
      <c r="D84" s="24">
        <v>2</v>
      </c>
      <c r="E84" s="90" t="s">
        <v>13</v>
      </c>
      <c r="F84" s="24">
        <f t="shared" si="0"/>
        <v>7</v>
      </c>
    </row>
    <row r="85" spans="1:11" ht="13.5" thickBot="1">
      <c r="A85" s="28">
        <v>53</v>
      </c>
      <c r="B85" s="100" t="s">
        <v>344</v>
      </c>
      <c r="C85" s="102" t="s">
        <v>107</v>
      </c>
      <c r="D85" s="24">
        <v>2</v>
      </c>
      <c r="E85" s="90" t="s">
        <v>18</v>
      </c>
      <c r="F85" s="24">
        <f t="shared" si="0"/>
        <v>5</v>
      </c>
    </row>
    <row r="86" spans="1:11" ht="13.5" thickBot="1">
      <c r="A86" s="32">
        <v>54</v>
      </c>
      <c r="B86" s="87" t="s">
        <v>347</v>
      </c>
      <c r="C86" s="88" t="s">
        <v>346</v>
      </c>
      <c r="D86" s="32">
        <v>4</v>
      </c>
      <c r="E86" s="91" t="s">
        <v>11</v>
      </c>
      <c r="F86" s="24">
        <f t="shared" si="0"/>
        <v>16</v>
      </c>
      <c r="I86" s="146"/>
    </row>
    <row r="87" spans="1:11" ht="17.25" customHeight="1" thickBot="1">
      <c r="A87" s="72" t="s">
        <v>129</v>
      </c>
      <c r="B87" s="73"/>
      <c r="C87" s="74"/>
      <c r="D87" s="75"/>
      <c r="E87" s="76"/>
      <c r="F87" s="77"/>
    </row>
    <row r="88" spans="1:11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11</v>
      </c>
      <c r="F88" s="40">
        <f>IF(E88="A",D88*4,IF(E88="B+",D88*3.5,IF(E88="B",D88*3,IF(E88="C+",D88*2.5,IF(E88="C",D88*2,IF(E88="D",D88*1,D88*0))))))</f>
        <v>8</v>
      </c>
    </row>
    <row r="89" spans="1:11">
      <c r="A89" s="24"/>
      <c r="B89" s="101" t="s">
        <v>388</v>
      </c>
      <c r="C89" s="26" t="s">
        <v>119</v>
      </c>
      <c r="D89" s="27">
        <v>2</v>
      </c>
      <c r="E89" s="80" t="s">
        <v>13</v>
      </c>
      <c r="F89" s="24">
        <f>IF(E89="A",D89*4,IF(E89="B+",D89*3.5,IF(E89="B",D89*3,IF(E89="C+",D89*2.5,IF(E89="C",D89*2,IF(E89="D",D89*1,D89*0))))))</f>
        <v>7</v>
      </c>
    </row>
    <row r="90" spans="1:11">
      <c r="A90" s="43"/>
      <c r="B90" s="101" t="s">
        <v>389</v>
      </c>
      <c r="C90" s="30" t="s">
        <v>120</v>
      </c>
      <c r="D90" s="31">
        <v>2</v>
      </c>
      <c r="E90" s="81" t="s">
        <v>15</v>
      </c>
      <c r="F90" s="24">
        <f>IF(E90="A",D90*4,IF(E90="B+",D90*3.5,IF(E90="B",D90*3,IF(E90="C+",D90*2.5,IF(E90="C",D90*2,IF(E90="D",D90*1,D90*0))))))</f>
        <v>6</v>
      </c>
    </row>
    <row r="91" spans="1:11">
      <c r="A91" s="28"/>
      <c r="B91" s="101" t="s">
        <v>390</v>
      </c>
      <c r="C91" s="30" t="s">
        <v>121</v>
      </c>
      <c r="D91" s="31">
        <v>2</v>
      </c>
      <c r="E91" s="81" t="s">
        <v>18</v>
      </c>
      <c r="F91" s="24">
        <f>IF(E91="A",D91*4,IF(E91="B+",D91*3.5,IF(E91="B",D91*3,IF(E91="C+",D91*2.5,IF(E91="C",D91*2,IF(E91="D",D91*1,D91*0))))))</f>
        <v>5</v>
      </c>
    </row>
    <row r="92" spans="1:11">
      <c r="A92" s="28"/>
      <c r="B92" s="101" t="s">
        <v>391</v>
      </c>
      <c r="C92" s="30" t="s">
        <v>116</v>
      </c>
      <c r="D92" s="42">
        <v>2</v>
      </c>
      <c r="E92" s="80" t="s">
        <v>18</v>
      </c>
      <c r="F92" s="40">
        <f>IF(E92="A",D92*4,IF(E92="B+",D92*3.5,IF(E92="B",D92*3,IF(E92="C+",D92*2.5,IF(E92="C",D92*2,IF(E92="D",D92*1,D92*0))))))</f>
        <v>5</v>
      </c>
      <c r="K92" t="s">
        <v>113</v>
      </c>
    </row>
    <row r="93" spans="1:11">
      <c r="A93" s="24"/>
      <c r="B93" s="102" t="s">
        <v>392</v>
      </c>
      <c r="C93" s="26" t="s">
        <v>122</v>
      </c>
      <c r="D93" s="27">
        <v>2</v>
      </c>
      <c r="E93" s="80" t="s">
        <v>15</v>
      </c>
      <c r="F93" s="40">
        <f t="shared" ref="F93:F103" si="1">IF(E93="A",D93*4,IF(E93="B+",D93*3.5,IF(E93="B",D93*3,IF(E93="C+",D93*2.5,IF(E93="C",D93*2,IF(E93="D",D93*1,D93*0))))))</f>
        <v>6</v>
      </c>
    </row>
    <row r="94" spans="1:11" ht="13.5" thickBot="1">
      <c r="A94" s="32"/>
      <c r="B94" s="88" t="s">
        <v>191</v>
      </c>
      <c r="C94" s="87" t="s">
        <v>197</v>
      </c>
      <c r="D94" s="35">
        <v>2</v>
      </c>
      <c r="E94" s="82" t="s">
        <v>13</v>
      </c>
      <c r="F94" s="32">
        <f t="shared" si="1"/>
        <v>7</v>
      </c>
      <c r="J94" t="s">
        <v>113</v>
      </c>
    </row>
    <row r="95" spans="1:11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13</v>
      </c>
      <c r="F95" s="49">
        <f t="shared" si="1"/>
        <v>7</v>
      </c>
    </row>
    <row r="96" spans="1:11">
      <c r="A96" s="24"/>
      <c r="B96" s="101" t="s">
        <v>394</v>
      </c>
      <c r="C96" s="100" t="s">
        <v>187</v>
      </c>
      <c r="D96" s="27">
        <v>2</v>
      </c>
      <c r="E96" s="80" t="s">
        <v>15</v>
      </c>
      <c r="F96" s="24">
        <f t="shared" si="1"/>
        <v>6</v>
      </c>
      <c r="I96" t="s">
        <v>113</v>
      </c>
    </row>
    <row r="97" spans="1:13">
      <c r="A97" s="24"/>
      <c r="B97" s="101" t="s">
        <v>395</v>
      </c>
      <c r="C97" s="100" t="s">
        <v>184</v>
      </c>
      <c r="D97" s="27">
        <v>2</v>
      </c>
      <c r="E97" s="80" t="s">
        <v>11</v>
      </c>
      <c r="F97" s="24">
        <f t="shared" si="1"/>
        <v>8</v>
      </c>
    </row>
    <row r="98" spans="1:13">
      <c r="A98" s="24"/>
      <c r="B98" s="101" t="s">
        <v>390</v>
      </c>
      <c r="C98" s="26" t="s">
        <v>186</v>
      </c>
      <c r="D98" s="27">
        <v>2</v>
      </c>
      <c r="E98" s="80" t="s">
        <v>18</v>
      </c>
      <c r="F98" s="24">
        <f t="shared" si="1"/>
        <v>5</v>
      </c>
    </row>
    <row r="99" spans="1:13">
      <c r="A99" s="24"/>
      <c r="B99" s="101" t="s">
        <v>396</v>
      </c>
      <c r="C99" s="26" t="s">
        <v>123</v>
      </c>
      <c r="D99" s="27">
        <v>2</v>
      </c>
      <c r="E99" s="80" t="s">
        <v>15</v>
      </c>
      <c r="F99" s="24">
        <f t="shared" si="1"/>
        <v>6</v>
      </c>
      <c r="M99" t="s">
        <v>113</v>
      </c>
    </row>
    <row r="100" spans="1:13">
      <c r="A100" s="24"/>
      <c r="B100" s="102" t="s">
        <v>395</v>
      </c>
      <c r="C100" s="100" t="s">
        <v>126</v>
      </c>
      <c r="D100" s="27">
        <v>2</v>
      </c>
      <c r="E100" s="80" t="s">
        <v>13</v>
      </c>
      <c r="F100" s="24">
        <f t="shared" si="1"/>
        <v>7</v>
      </c>
    </row>
    <row r="101" spans="1:13" ht="13.5" thickBot="1">
      <c r="A101" s="32"/>
      <c r="B101" s="88" t="s">
        <v>398</v>
      </c>
      <c r="C101" s="87" t="s">
        <v>195</v>
      </c>
      <c r="D101" s="32">
        <v>2</v>
      </c>
      <c r="E101" s="82" t="s">
        <v>15</v>
      </c>
      <c r="F101" s="32">
        <f t="shared" si="1"/>
        <v>6</v>
      </c>
    </row>
    <row r="102" spans="1:13">
      <c r="A102" s="36" t="s">
        <v>132</v>
      </c>
      <c r="B102" s="121" t="s">
        <v>399</v>
      </c>
      <c r="C102" s="38" t="s">
        <v>124</v>
      </c>
      <c r="D102" s="39">
        <v>2</v>
      </c>
      <c r="E102" s="83" t="s">
        <v>15</v>
      </c>
      <c r="F102" s="49">
        <f t="shared" si="1"/>
        <v>6</v>
      </c>
    </row>
    <row r="103" spans="1:13" ht="13.5" thickBot="1">
      <c r="A103" s="68"/>
      <c r="B103" s="87" t="s">
        <v>400</v>
      </c>
      <c r="C103" s="34" t="s">
        <v>125</v>
      </c>
      <c r="D103" s="47">
        <v>6</v>
      </c>
      <c r="E103" s="82" t="s">
        <v>15</v>
      </c>
      <c r="F103" s="32">
        <f t="shared" si="1"/>
        <v>18</v>
      </c>
    </row>
    <row r="104" spans="1:13" ht="13.5" thickBot="1">
      <c r="A104" s="9"/>
      <c r="B104" s="141"/>
      <c r="C104" s="18" t="s">
        <v>127</v>
      </c>
      <c r="D104" s="71">
        <f>SUM(D88:D103)</f>
        <v>36</v>
      </c>
      <c r="E104" s="45"/>
      <c r="F104" s="69">
        <f>SUM(F88:F103)</f>
        <v>113</v>
      </c>
    </row>
    <row r="105" spans="1:13" ht="13.5" thickBot="1">
      <c r="A105" s="9"/>
      <c r="B105" s="48"/>
      <c r="C105" s="15" t="s">
        <v>128</v>
      </c>
      <c r="D105" s="178" t="s">
        <v>424</v>
      </c>
      <c r="E105" s="178"/>
      <c r="F105" s="179"/>
      <c r="H105" t="s">
        <v>113</v>
      </c>
    </row>
    <row r="106" spans="1:13" ht="13.5" thickBot="1">
      <c r="A106" s="48"/>
      <c r="B106" s="48"/>
      <c r="C106" s="58"/>
      <c r="D106" s="178" t="s">
        <v>425</v>
      </c>
      <c r="E106" s="178"/>
      <c r="F106" s="179"/>
    </row>
    <row r="107" spans="1:13">
      <c r="A107" s="44"/>
      <c r="B107" s="44"/>
      <c r="C107" s="44"/>
      <c r="D107" s="7"/>
      <c r="E107" s="7"/>
      <c r="F107" s="7"/>
    </row>
    <row r="108" spans="1:13">
      <c r="A108" s="44"/>
      <c r="B108" s="44"/>
      <c r="C108" s="44"/>
      <c r="D108" s="3"/>
      <c r="E108" s="3"/>
      <c r="F108" s="3"/>
    </row>
    <row r="109" spans="1:13">
      <c r="A109" s="44"/>
      <c r="B109" s="44"/>
      <c r="C109" s="44"/>
      <c r="D109" s="3"/>
      <c r="E109" s="3"/>
      <c r="F109" s="3"/>
    </row>
    <row r="110" spans="1:13">
      <c r="A110" s="44"/>
      <c r="B110" s="44"/>
      <c r="C110" s="44"/>
      <c r="D110" s="3"/>
      <c r="E110" s="3"/>
      <c r="F110" s="3"/>
    </row>
    <row r="111" spans="1:13">
      <c r="A111" s="44"/>
      <c r="B111" s="44"/>
      <c r="C111" s="44"/>
      <c r="D111" s="3"/>
      <c r="E111" s="3"/>
      <c r="F111" s="3"/>
      <c r="I111" s="105" t="s">
        <v>113</v>
      </c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2">
      <c r="A145" s="2" t="s">
        <v>113</v>
      </c>
      <c r="B145" s="2" t="s">
        <v>113</v>
      </c>
      <c r="C145" s="2" t="s">
        <v>165</v>
      </c>
      <c r="D145" s="3"/>
      <c r="E145" s="3"/>
      <c r="F145" s="3"/>
    </row>
    <row r="146" spans="1:12">
      <c r="A146" s="2"/>
      <c r="B146" s="2"/>
      <c r="C146" s="2" t="s">
        <v>166</v>
      </c>
      <c r="D146" s="3"/>
      <c r="E146" s="3"/>
      <c r="F146" s="3"/>
    </row>
    <row r="147" spans="1:12">
      <c r="A147" s="147" t="s">
        <v>348</v>
      </c>
      <c r="B147" s="2"/>
      <c r="C147" s="2"/>
      <c r="D147" s="3"/>
      <c r="E147" s="3"/>
      <c r="F147" s="3"/>
      <c r="L147" t="s">
        <v>348</v>
      </c>
    </row>
    <row r="148" spans="1:12" ht="15.75">
      <c r="A148" s="4" t="s">
        <v>401</v>
      </c>
      <c r="B148" s="5"/>
      <c r="C148" s="6"/>
      <c r="D148" s="5"/>
      <c r="E148" s="5"/>
      <c r="F148" s="5"/>
    </row>
    <row r="149" spans="1:12">
      <c r="A149" s="6" t="s">
        <v>376</v>
      </c>
      <c r="B149" s="5"/>
      <c r="C149" s="6"/>
      <c r="D149" s="5"/>
      <c r="E149" s="5"/>
      <c r="F149" s="5"/>
    </row>
    <row r="150" spans="1:12">
      <c r="A150" s="2"/>
      <c r="B150" s="2"/>
      <c r="C150" s="1"/>
      <c r="D150" s="3"/>
      <c r="E150" s="3"/>
      <c r="F150" s="3"/>
      <c r="H150" t="s">
        <v>113</v>
      </c>
    </row>
    <row r="151" spans="1:12">
      <c r="A151" s="7"/>
      <c r="B151" s="7"/>
      <c r="C151" s="8"/>
      <c r="D151" s="9"/>
      <c r="E151" s="9"/>
      <c r="F151" s="9"/>
    </row>
    <row r="152" spans="1:12">
      <c r="A152" s="7"/>
      <c r="B152" s="7"/>
      <c r="C152" s="10"/>
      <c r="D152" s="9"/>
      <c r="E152" s="9"/>
      <c r="F152" s="9"/>
    </row>
    <row r="153" spans="1:12">
      <c r="A153" s="7"/>
      <c r="B153" s="7"/>
      <c r="C153" s="10"/>
      <c r="D153" s="9"/>
      <c r="E153" s="9"/>
      <c r="F153" s="9"/>
    </row>
    <row r="154" spans="1:12">
      <c r="A154" s="7"/>
      <c r="B154" s="7"/>
      <c r="C154" s="10"/>
      <c r="D154" s="9"/>
      <c r="E154" s="9"/>
      <c r="F154" s="9"/>
      <c r="K154" s="105" t="s">
        <v>113</v>
      </c>
    </row>
    <row r="155" spans="1:12">
      <c r="A155" s="11"/>
      <c r="B155" s="12"/>
      <c r="C155" s="10"/>
      <c r="D155" s="9"/>
      <c r="E155" s="9"/>
      <c r="F155" s="9"/>
    </row>
    <row r="156" spans="1:12">
      <c r="A156" s="2"/>
      <c r="B156" s="2"/>
      <c r="C156" s="13"/>
      <c r="D156" s="14"/>
      <c r="E156" s="14"/>
      <c r="F156" s="14"/>
    </row>
    <row r="157" spans="1:12">
      <c r="A157" s="2"/>
      <c r="B157" s="2"/>
      <c r="C157" s="2"/>
      <c r="D157" s="3"/>
      <c r="E157" s="3"/>
      <c r="F157" s="3"/>
    </row>
    <row r="158" spans="1:12">
      <c r="A158" s="2"/>
      <c r="B158" s="2"/>
      <c r="C158" s="2"/>
      <c r="D158" s="3"/>
      <c r="E158" s="3"/>
      <c r="F158" s="3"/>
      <c r="K158" s="105" t="s">
        <v>154</v>
      </c>
    </row>
    <row r="159" spans="1:12" ht="13.5" thickBot="1">
      <c r="A159" s="2"/>
      <c r="B159" s="2"/>
      <c r="C159" s="2"/>
      <c r="D159" s="3"/>
      <c r="E159" s="3"/>
      <c r="F159" s="3"/>
    </row>
    <row r="160" spans="1:12" ht="18" customHeight="1" thickBot="1">
      <c r="A160" s="72" t="s">
        <v>129</v>
      </c>
      <c r="B160" s="73"/>
      <c r="C160" s="74"/>
      <c r="D160" s="75"/>
      <c r="E160" s="76"/>
      <c r="F160" s="77"/>
    </row>
    <row r="161" spans="1:13">
      <c r="A161" s="59" t="s">
        <v>114</v>
      </c>
      <c r="B161" s="101" t="s">
        <v>387</v>
      </c>
      <c r="C161" s="26" t="s">
        <v>115</v>
      </c>
      <c r="D161" s="27">
        <v>2</v>
      </c>
      <c r="E161" s="80" t="s">
        <v>15</v>
      </c>
      <c r="F161" s="40">
        <f>IF(E161="A",D161*4,IF(E161="B+",D161*3.5,IF(E161="B",D161*3,IF(E161="C+",D161*2.5,IF(E161="C",D161*2,IF(E161="D",D161*1,D161*0))))))</f>
        <v>6</v>
      </c>
    </row>
    <row r="162" spans="1:13">
      <c r="A162" s="24"/>
      <c r="B162" s="101" t="s">
        <v>388</v>
      </c>
      <c r="C162" s="26" t="s">
        <v>119</v>
      </c>
      <c r="D162" s="27">
        <v>2</v>
      </c>
      <c r="E162" s="80" t="s">
        <v>13</v>
      </c>
      <c r="F162" s="24">
        <f>IF(E162="A",D162*4,IF(E162="B+",D162*3.5,IF(E162="B",D162*3,IF(E162="C+",D162*2.5,IF(E162="C",D162*2,IF(E162="D",D162*1,D162*0))))))</f>
        <v>7</v>
      </c>
    </row>
    <row r="163" spans="1:13">
      <c r="A163" s="43"/>
      <c r="B163" s="101" t="s">
        <v>389</v>
      </c>
      <c r="C163" s="30" t="s">
        <v>120</v>
      </c>
      <c r="D163" s="31">
        <v>2</v>
      </c>
      <c r="E163" s="81" t="s">
        <v>13</v>
      </c>
      <c r="F163" s="24">
        <f>IF(E163="A",D163*4,IF(E163="B+",D163*3.5,IF(E163="B",D163*3,IF(E163="C+",D163*2.5,IF(E163="C",D163*2,IF(E163="D",D163*1,D163*0))))))</f>
        <v>7</v>
      </c>
    </row>
    <row r="164" spans="1:13">
      <c r="A164" s="28"/>
      <c r="B164" s="101" t="s">
        <v>390</v>
      </c>
      <c r="C164" s="30" t="s">
        <v>121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  <c r="M164">
        <f>'Dina Sri W'!L164</f>
        <v>0</v>
      </c>
    </row>
    <row r="165" spans="1:13">
      <c r="A165" s="28"/>
      <c r="B165" s="101" t="s">
        <v>391</v>
      </c>
      <c r="C165" s="30" t="s">
        <v>116</v>
      </c>
      <c r="D165" s="42">
        <v>2</v>
      </c>
      <c r="E165" s="80" t="s">
        <v>15</v>
      </c>
      <c r="F165" s="40">
        <f t="shared" ref="F165:F176" si="2">IF(E165="A",D165*4,IF(E165="B+",D165*3.5,IF(E165="B",D165*3,IF(E165="C+",D165*2.5,IF(E165="C",D165*2,IF(E165="D",D165*1,D165*0))))))</f>
        <v>6</v>
      </c>
      <c r="K165" t="s">
        <v>113</v>
      </c>
    </row>
    <row r="166" spans="1:13">
      <c r="A166" s="24"/>
      <c r="B166" s="102" t="s">
        <v>392</v>
      </c>
      <c r="C166" s="26" t="s">
        <v>122</v>
      </c>
      <c r="D166" s="27">
        <v>2</v>
      </c>
      <c r="E166" s="80" t="s">
        <v>15</v>
      </c>
      <c r="F166" s="40">
        <f t="shared" si="2"/>
        <v>6</v>
      </c>
    </row>
    <row r="167" spans="1:13" ht="13.5" thickBot="1">
      <c r="A167" s="32"/>
      <c r="B167" s="88" t="s">
        <v>191</v>
      </c>
      <c r="C167" s="87" t="s">
        <v>197</v>
      </c>
      <c r="D167" s="35">
        <v>2</v>
      </c>
      <c r="E167" s="82" t="s">
        <v>13</v>
      </c>
      <c r="F167" s="32">
        <f t="shared" si="2"/>
        <v>7</v>
      </c>
      <c r="J167" t="s">
        <v>113</v>
      </c>
    </row>
    <row r="168" spans="1:13">
      <c r="A168" s="36" t="s">
        <v>131</v>
      </c>
      <c r="B168" s="101" t="s">
        <v>393</v>
      </c>
      <c r="C168" s="98" t="s">
        <v>198</v>
      </c>
      <c r="D168" s="39">
        <v>2</v>
      </c>
      <c r="E168" s="120" t="s">
        <v>18</v>
      </c>
      <c r="F168" s="49">
        <f t="shared" si="2"/>
        <v>5</v>
      </c>
    </row>
    <row r="169" spans="1:13">
      <c r="A169" s="24"/>
      <c r="B169" s="101" t="s">
        <v>394</v>
      </c>
      <c r="C169" s="100" t="s">
        <v>187</v>
      </c>
      <c r="D169" s="27">
        <v>2</v>
      </c>
      <c r="E169" s="80" t="s">
        <v>15</v>
      </c>
      <c r="F169" s="24">
        <f t="shared" si="2"/>
        <v>6</v>
      </c>
      <c r="I169" t="s">
        <v>113</v>
      </c>
    </row>
    <row r="170" spans="1:13">
      <c r="A170" s="24"/>
      <c r="B170" s="101" t="s">
        <v>395</v>
      </c>
      <c r="C170" s="100" t="s">
        <v>184</v>
      </c>
      <c r="D170" s="27">
        <v>2</v>
      </c>
      <c r="E170" s="80" t="s">
        <v>11</v>
      </c>
      <c r="F170" s="24">
        <f t="shared" si="2"/>
        <v>8</v>
      </c>
    </row>
    <row r="171" spans="1:13">
      <c r="A171" s="24"/>
      <c r="B171" s="101" t="s">
        <v>390</v>
      </c>
      <c r="C171" s="26" t="s">
        <v>186</v>
      </c>
      <c r="D171" s="27">
        <v>2</v>
      </c>
      <c r="E171" s="80" t="s">
        <v>18</v>
      </c>
      <c r="F171" s="24">
        <f t="shared" si="2"/>
        <v>5</v>
      </c>
    </row>
    <row r="172" spans="1:13">
      <c r="A172" s="24"/>
      <c r="B172" s="101" t="s">
        <v>396</v>
      </c>
      <c r="C172" s="26" t="s">
        <v>123</v>
      </c>
      <c r="D172" s="27">
        <v>2</v>
      </c>
      <c r="E172" s="80" t="s">
        <v>15</v>
      </c>
      <c r="F172" s="24">
        <f t="shared" si="2"/>
        <v>6</v>
      </c>
      <c r="M172" t="s">
        <v>113</v>
      </c>
    </row>
    <row r="173" spans="1:13">
      <c r="A173" s="24"/>
      <c r="B173" s="102" t="s">
        <v>395</v>
      </c>
      <c r="C173" s="100" t="s">
        <v>126</v>
      </c>
      <c r="D173" s="27">
        <v>2</v>
      </c>
      <c r="E173" s="80" t="s">
        <v>15</v>
      </c>
      <c r="F173" s="24">
        <f t="shared" si="2"/>
        <v>6</v>
      </c>
    </row>
    <row r="174" spans="1:13" ht="13.5" thickBot="1">
      <c r="A174" s="32"/>
      <c r="B174" s="88" t="s">
        <v>398</v>
      </c>
      <c r="C174" s="87" t="s">
        <v>195</v>
      </c>
      <c r="D174" s="32">
        <v>2</v>
      </c>
      <c r="E174" s="82" t="s">
        <v>13</v>
      </c>
      <c r="F174" s="32">
        <f t="shared" si="2"/>
        <v>7</v>
      </c>
    </row>
    <row r="175" spans="1:13">
      <c r="A175" s="36" t="s">
        <v>132</v>
      </c>
      <c r="B175" s="121" t="s">
        <v>399</v>
      </c>
      <c r="C175" s="38" t="s">
        <v>124</v>
      </c>
      <c r="D175" s="39">
        <v>2</v>
      </c>
      <c r="E175" s="83" t="s">
        <v>13</v>
      </c>
      <c r="F175" s="49">
        <f t="shared" si="2"/>
        <v>7</v>
      </c>
    </row>
    <row r="176" spans="1:13" ht="13.5" thickBot="1">
      <c r="A176" s="68"/>
      <c r="B176" s="87" t="s">
        <v>400</v>
      </c>
      <c r="C176" s="34" t="s">
        <v>125</v>
      </c>
      <c r="D176" s="47">
        <v>6</v>
      </c>
      <c r="E176" s="82" t="s">
        <v>113</v>
      </c>
      <c r="F176" s="32">
        <f t="shared" si="2"/>
        <v>0</v>
      </c>
    </row>
    <row r="177" spans="1:8" ht="13.5" thickBot="1">
      <c r="A177" s="9"/>
      <c r="B177" s="141"/>
      <c r="C177" s="18" t="s">
        <v>127</v>
      </c>
      <c r="D177" s="71">
        <v>30</v>
      </c>
      <c r="E177" s="45"/>
      <c r="F177" s="69">
        <f>SUM(F161:F176)</f>
        <v>94</v>
      </c>
    </row>
    <row r="178" spans="1:8" ht="13.5" thickBot="1">
      <c r="A178" s="9"/>
      <c r="B178" s="48"/>
      <c r="C178" s="15" t="s">
        <v>128</v>
      </c>
      <c r="D178" s="178" t="s">
        <v>378</v>
      </c>
      <c r="E178" s="178"/>
      <c r="F178" s="179"/>
      <c r="H178" t="s">
        <v>113</v>
      </c>
    </row>
    <row r="179" spans="1:8" ht="13.5" thickBot="1">
      <c r="A179" s="48"/>
      <c r="B179" s="48"/>
      <c r="C179" s="58"/>
      <c r="D179" s="178" t="s">
        <v>426</v>
      </c>
      <c r="E179" s="178"/>
      <c r="F179" s="179"/>
    </row>
    <row r="180" spans="1:8">
      <c r="A180" s="44"/>
      <c r="B180" s="44"/>
      <c r="C180" s="44"/>
      <c r="D180" s="7"/>
      <c r="E180" s="7"/>
      <c r="F180" s="7"/>
    </row>
    <row r="181" spans="1:8">
      <c r="A181" s="44"/>
      <c r="B181" s="44"/>
      <c r="C181" s="44"/>
      <c r="D181" s="3"/>
      <c r="E181" s="3"/>
      <c r="F181" s="3"/>
    </row>
    <row r="182" spans="1:8">
      <c r="A182" s="44"/>
      <c r="B182" s="44"/>
      <c r="C182" s="44"/>
      <c r="D182" s="3"/>
      <c r="E182" s="3"/>
      <c r="F182" s="3"/>
    </row>
    <row r="183" spans="1:8">
      <c r="A183" s="44"/>
      <c r="B183" s="44"/>
      <c r="C183" s="44"/>
      <c r="D183" s="3"/>
      <c r="E183" s="3"/>
      <c r="F183" s="3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</sheetData>
  <mergeCells count="12">
    <mergeCell ref="A141:F141"/>
    <mergeCell ref="A142:F142"/>
    <mergeCell ref="A143:F143"/>
    <mergeCell ref="A144:F144"/>
    <mergeCell ref="D178:F178"/>
    <mergeCell ref="D179:F179"/>
    <mergeCell ref="A1:F1"/>
    <mergeCell ref="A2:F2"/>
    <mergeCell ref="A3:F3"/>
    <mergeCell ref="A4:F4"/>
    <mergeCell ref="D105:F105"/>
    <mergeCell ref="D106:F106"/>
  </mergeCells>
  <pageMargins left="0.7" right="0.7" top="0.75" bottom="0.75" header="0.3" footer="0.3"/>
  <pageSetup paperSize="5" orientation="portrait" horizontalDpi="4294967293" verticalDpi="0" r:id="rId1"/>
  <drawing r:id="rId2"/>
  <legacyDrawing r:id="rId3"/>
  <oleObjects>
    <oleObject progId="Word.Document.6" shapeId="191489" r:id="rId4"/>
    <oleObject progId="Word.Document.6" shapeId="191490" r:id="rId5"/>
    <oleObject progId="Word.Document.6" shapeId="191491" r:id="rId6"/>
    <oleObject progId="Word.Document.6" shapeId="191492" r:id="rId7"/>
    <oleObject progId="Word.Document.6" shapeId="191493" r:id="rId8"/>
    <oleObject progId="Word.Document.6" shapeId="191494" r:id="rId9"/>
    <oleObject progId="Word.Document.6" shapeId="191495" r:id="rId10"/>
  </oleObjects>
</worksheet>
</file>

<file path=xl/worksheets/sheet27.xml><?xml version="1.0" encoding="utf-8"?>
<worksheet xmlns="http://schemas.openxmlformats.org/spreadsheetml/2006/main" xmlns:r="http://schemas.openxmlformats.org/officeDocument/2006/relationships">
  <dimension ref="A1:M199"/>
  <sheetViews>
    <sheetView topLeftCell="A61" workbookViewId="0">
      <selection activeCell="P94" sqref="P94"/>
    </sheetView>
  </sheetViews>
  <sheetFormatPr defaultRowHeight="12.75"/>
  <cols>
    <col min="2" max="2" width="11.7109375" customWidth="1"/>
    <col min="3" max="3" width="40.28515625" customWidth="1"/>
  </cols>
  <sheetData>
    <row r="1" spans="1:12">
      <c r="A1" s="175" t="s">
        <v>216</v>
      </c>
      <c r="B1" s="175"/>
      <c r="C1" s="175"/>
      <c r="D1" s="175"/>
      <c r="E1" s="175"/>
      <c r="F1" s="175"/>
    </row>
    <row r="2" spans="1:12">
      <c r="A2" s="175" t="s">
        <v>0</v>
      </c>
      <c r="B2" s="175"/>
      <c r="C2" s="175"/>
      <c r="D2" s="175"/>
      <c r="E2" s="175"/>
      <c r="F2" s="175"/>
    </row>
    <row r="3" spans="1:12" ht="15">
      <c r="A3" s="176" t="s">
        <v>149</v>
      </c>
      <c r="B3" s="176"/>
      <c r="C3" s="176"/>
      <c r="D3" s="176"/>
      <c r="E3" s="176"/>
      <c r="F3" s="176"/>
    </row>
    <row r="4" spans="1:12">
      <c r="A4" s="177" t="s">
        <v>164</v>
      </c>
      <c r="B4" s="177"/>
      <c r="C4" s="177"/>
      <c r="D4" s="177"/>
      <c r="E4" s="177"/>
      <c r="F4" s="177"/>
    </row>
    <row r="5" spans="1:12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2">
      <c r="A6" s="2"/>
      <c r="B6" s="2"/>
      <c r="C6" s="2" t="s">
        <v>166</v>
      </c>
      <c r="D6" s="3"/>
      <c r="E6" s="3"/>
      <c r="F6" s="3"/>
    </row>
    <row r="7" spans="1:12">
      <c r="A7" s="147" t="s">
        <v>348</v>
      </c>
      <c r="B7" s="2"/>
      <c r="C7" s="2"/>
      <c r="D7" s="3"/>
      <c r="E7" s="3"/>
      <c r="F7" s="3"/>
      <c r="L7" t="s">
        <v>348</v>
      </c>
    </row>
    <row r="8" spans="1:12" ht="15.75">
      <c r="A8" s="4" t="s">
        <v>158</v>
      </c>
      <c r="B8" s="5"/>
      <c r="C8" s="6"/>
      <c r="D8" s="5"/>
      <c r="E8" s="5"/>
      <c r="F8" s="5"/>
    </row>
    <row r="9" spans="1:12">
      <c r="A9" s="6" t="s">
        <v>376</v>
      </c>
      <c r="B9" s="5"/>
      <c r="C9" s="6"/>
      <c r="D9" s="5"/>
      <c r="E9" s="5"/>
      <c r="F9" s="5"/>
    </row>
    <row r="10" spans="1:12">
      <c r="A10" s="2"/>
      <c r="B10" s="2"/>
      <c r="C10" s="1"/>
      <c r="D10" s="3"/>
      <c r="E10" s="3"/>
      <c r="F10" s="3"/>
      <c r="H10" t="s">
        <v>113</v>
      </c>
    </row>
    <row r="11" spans="1:12">
      <c r="A11" s="7"/>
      <c r="B11" s="7"/>
      <c r="C11" s="8"/>
      <c r="D11" s="9"/>
      <c r="E11" s="9"/>
      <c r="F11" s="9"/>
    </row>
    <row r="12" spans="1:12">
      <c r="A12" s="7"/>
      <c r="B12" s="7"/>
      <c r="C12" s="10"/>
      <c r="D12" s="9"/>
      <c r="E12" s="9"/>
      <c r="F12" s="9"/>
    </row>
    <row r="13" spans="1:12">
      <c r="A13" s="7"/>
      <c r="B13" s="7"/>
      <c r="C13" s="10"/>
      <c r="D13" s="9"/>
      <c r="E13" s="9"/>
      <c r="F13" s="9"/>
    </row>
    <row r="14" spans="1:12">
      <c r="A14" s="7"/>
      <c r="B14" s="7"/>
      <c r="C14" s="10"/>
      <c r="D14" s="9"/>
      <c r="E14" s="9"/>
      <c r="F14" s="9"/>
      <c r="K14" s="105" t="s">
        <v>113</v>
      </c>
    </row>
    <row r="15" spans="1:12">
      <c r="A15" s="11"/>
      <c r="B15" s="12"/>
      <c r="C15" s="10"/>
      <c r="D15" s="9"/>
      <c r="E15" s="9"/>
      <c r="F15" s="9"/>
    </row>
    <row r="16" spans="1:12">
      <c r="A16" s="2"/>
      <c r="B16" s="2"/>
      <c r="C16" s="13"/>
      <c r="D16" s="14"/>
      <c r="E16" s="14"/>
      <c r="F16" s="14"/>
    </row>
    <row r="17" spans="1:13">
      <c r="A17" s="2"/>
      <c r="B17" s="2"/>
      <c r="C17" s="2"/>
      <c r="D17" s="3"/>
      <c r="E17" s="3"/>
      <c r="F17" s="3"/>
    </row>
    <row r="18" spans="1:13">
      <c r="A18" s="2"/>
      <c r="B18" s="2"/>
      <c r="C18" s="2"/>
      <c r="D18" s="3"/>
      <c r="E18" s="3"/>
      <c r="F18" s="3"/>
      <c r="K18" s="105" t="s">
        <v>154</v>
      </c>
    </row>
    <row r="19" spans="1:13" ht="13.5" thickBot="1">
      <c r="A19" s="2"/>
      <c r="B19" s="2"/>
      <c r="C19" s="2"/>
      <c r="D19" s="3"/>
      <c r="E19" s="3"/>
      <c r="F19" s="3"/>
    </row>
    <row r="20" spans="1:13" ht="17.25" customHeight="1" thickBot="1">
      <c r="A20" s="72" t="s">
        <v>130</v>
      </c>
      <c r="B20" s="117"/>
      <c r="C20" s="117"/>
      <c r="D20" s="118"/>
      <c r="E20" s="118"/>
      <c r="F20" s="119"/>
    </row>
    <row r="21" spans="1:13" ht="13.5" thickBot="1">
      <c r="A21" s="18"/>
      <c r="B21" s="16" t="s">
        <v>3</v>
      </c>
      <c r="C21" s="17"/>
      <c r="D21" s="15"/>
      <c r="E21" s="15"/>
      <c r="F21" s="15"/>
    </row>
    <row r="22" spans="1:13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13" ht="12" customHeight="1">
      <c r="A23" s="160">
        <v>1</v>
      </c>
      <c r="B23" s="123" t="s">
        <v>288</v>
      </c>
      <c r="C23" s="85" t="s">
        <v>17</v>
      </c>
      <c r="D23" s="22">
        <v>2</v>
      </c>
      <c r="E23" s="84" t="s">
        <v>15</v>
      </c>
      <c r="F23" s="60">
        <f t="shared" ref="F23:F86" si="0">IF(E23="A",D23*4,IF(E23="B+",D23*3.5,IF(E23="B",D23*3,IF(E23="C+",D23*2.5,IF(E23="C",D23*2,IF(E23="D",D23*1,D23*0))))))</f>
        <v>6</v>
      </c>
      <c r="M23" s="105" t="s">
        <v>113</v>
      </c>
    </row>
    <row r="24" spans="1:13" ht="13.5" customHeight="1">
      <c r="A24" s="42">
        <v>2</v>
      </c>
      <c r="B24" s="100" t="s">
        <v>289</v>
      </c>
      <c r="C24" s="100" t="s">
        <v>20</v>
      </c>
      <c r="D24" s="27">
        <v>2</v>
      </c>
      <c r="E24" s="80" t="s">
        <v>11</v>
      </c>
      <c r="F24" s="24">
        <f t="shared" si="0"/>
        <v>8</v>
      </c>
    </row>
    <row r="25" spans="1:13" ht="13.5" customHeight="1">
      <c r="A25" s="42">
        <v>3</v>
      </c>
      <c r="B25" s="121" t="s">
        <v>290</v>
      </c>
      <c r="C25" s="100" t="s">
        <v>22</v>
      </c>
      <c r="D25" s="27">
        <v>2</v>
      </c>
      <c r="E25" s="80" t="s">
        <v>11</v>
      </c>
      <c r="F25" s="28">
        <f t="shared" si="0"/>
        <v>8</v>
      </c>
    </row>
    <row r="26" spans="1:13" ht="13.5" customHeight="1">
      <c r="A26" s="42">
        <v>4</v>
      </c>
      <c r="B26" s="100" t="s">
        <v>291</v>
      </c>
      <c r="C26" s="100" t="s">
        <v>293</v>
      </c>
      <c r="D26" s="27">
        <v>2</v>
      </c>
      <c r="E26" s="80" t="s">
        <v>13</v>
      </c>
      <c r="F26" s="24">
        <f t="shared" si="0"/>
        <v>7</v>
      </c>
      <c r="I26" s="105" t="s">
        <v>113</v>
      </c>
    </row>
    <row r="27" spans="1:13" ht="13.5" customHeight="1">
      <c r="A27" s="52">
        <v>5</v>
      </c>
      <c r="B27" s="121" t="s">
        <v>292</v>
      </c>
      <c r="C27" s="100" t="s">
        <v>26</v>
      </c>
      <c r="D27" s="27">
        <v>2</v>
      </c>
      <c r="E27" s="81" t="s">
        <v>15</v>
      </c>
      <c r="F27" s="24">
        <f t="shared" si="0"/>
        <v>6</v>
      </c>
    </row>
    <row r="28" spans="1:13" ht="13.5" customHeight="1">
      <c r="A28" s="52">
        <v>6</v>
      </c>
      <c r="B28" s="100" t="s">
        <v>297</v>
      </c>
      <c r="C28" s="99" t="s">
        <v>298</v>
      </c>
      <c r="D28" s="31">
        <v>2</v>
      </c>
      <c r="E28" s="81" t="s">
        <v>15</v>
      </c>
      <c r="F28" s="24">
        <f t="shared" si="0"/>
        <v>6</v>
      </c>
    </row>
    <row r="29" spans="1:13" ht="13.5" customHeight="1">
      <c r="A29" s="52">
        <v>7</v>
      </c>
      <c r="B29" s="99" t="s">
        <v>427</v>
      </c>
      <c r="C29" s="99" t="s">
        <v>362</v>
      </c>
      <c r="D29" s="31">
        <v>2</v>
      </c>
      <c r="E29" s="81" t="s">
        <v>13</v>
      </c>
      <c r="F29" s="24">
        <f t="shared" si="0"/>
        <v>7</v>
      </c>
    </row>
    <row r="30" spans="1:13" ht="14.25" customHeight="1">
      <c r="A30" s="52">
        <v>8</v>
      </c>
      <c r="B30" s="99" t="s">
        <v>294</v>
      </c>
      <c r="C30" s="99" t="s">
        <v>299</v>
      </c>
      <c r="D30" s="31">
        <v>2</v>
      </c>
      <c r="E30" s="81" t="s">
        <v>15</v>
      </c>
      <c r="F30" s="24">
        <f t="shared" si="0"/>
        <v>6</v>
      </c>
    </row>
    <row r="31" spans="1:13" ht="13.5" customHeight="1">
      <c r="A31" s="52">
        <v>9</v>
      </c>
      <c r="B31" s="99" t="s">
        <v>295</v>
      </c>
      <c r="C31" s="99" t="s">
        <v>157</v>
      </c>
      <c r="D31" s="31">
        <v>2</v>
      </c>
      <c r="E31" s="81" t="s">
        <v>13</v>
      </c>
      <c r="F31" s="24">
        <f t="shared" si="0"/>
        <v>7</v>
      </c>
    </row>
    <row r="32" spans="1:13" ht="14.25" customHeight="1">
      <c r="A32" s="42">
        <v>10</v>
      </c>
      <c r="B32" s="100" t="s">
        <v>296</v>
      </c>
      <c r="C32" s="100" t="s">
        <v>300</v>
      </c>
      <c r="D32" s="27">
        <v>2</v>
      </c>
      <c r="E32" s="80" t="s">
        <v>15</v>
      </c>
      <c r="F32" s="24">
        <f t="shared" si="0"/>
        <v>6</v>
      </c>
      <c r="H32" t="s">
        <v>113</v>
      </c>
    </row>
    <row r="33" spans="1:9">
      <c r="A33" s="83">
        <v>11</v>
      </c>
      <c r="B33" s="107" t="s">
        <v>301</v>
      </c>
      <c r="C33" s="98" t="s">
        <v>37</v>
      </c>
      <c r="D33" s="39">
        <v>2</v>
      </c>
      <c r="E33" s="83" t="s">
        <v>18</v>
      </c>
      <c r="F33" s="40">
        <f t="shared" si="0"/>
        <v>5</v>
      </c>
    </row>
    <row r="34" spans="1:9">
      <c r="A34" s="83">
        <v>12</v>
      </c>
      <c r="B34" s="100" t="s">
        <v>302</v>
      </c>
      <c r="C34" s="100" t="s">
        <v>230</v>
      </c>
      <c r="D34" s="27">
        <v>2</v>
      </c>
      <c r="E34" s="80" t="s">
        <v>11</v>
      </c>
      <c r="F34" s="24">
        <f t="shared" si="0"/>
        <v>8</v>
      </c>
    </row>
    <row r="35" spans="1:9">
      <c r="A35" s="24">
        <v>13</v>
      </c>
      <c r="B35" s="107" t="s">
        <v>303</v>
      </c>
      <c r="C35" s="100" t="s">
        <v>229</v>
      </c>
      <c r="D35" s="27">
        <v>2</v>
      </c>
      <c r="E35" s="80" t="s">
        <v>11</v>
      </c>
      <c r="F35" s="24">
        <f t="shared" si="0"/>
        <v>8</v>
      </c>
    </row>
    <row r="36" spans="1:9">
      <c r="A36" s="24">
        <v>14</v>
      </c>
      <c r="B36" s="100" t="s">
        <v>304</v>
      </c>
      <c r="C36" s="100" t="s">
        <v>311</v>
      </c>
      <c r="D36" s="27">
        <v>2</v>
      </c>
      <c r="E36" s="80" t="s">
        <v>18</v>
      </c>
      <c r="F36" s="24">
        <f t="shared" si="0"/>
        <v>5</v>
      </c>
    </row>
    <row r="37" spans="1:9">
      <c r="A37" s="24">
        <v>15</v>
      </c>
      <c r="B37" s="107" t="s">
        <v>305</v>
      </c>
      <c r="C37" s="100" t="s">
        <v>59</v>
      </c>
      <c r="D37" s="27">
        <v>2</v>
      </c>
      <c r="E37" s="80" t="s">
        <v>11</v>
      </c>
      <c r="F37" s="24">
        <f t="shared" si="0"/>
        <v>8</v>
      </c>
      <c r="I37" s="105" t="s">
        <v>113</v>
      </c>
    </row>
    <row r="38" spans="1:9">
      <c r="A38" s="24">
        <v>16</v>
      </c>
      <c r="B38" s="100" t="s">
        <v>306</v>
      </c>
      <c r="C38" s="100" t="s">
        <v>45</v>
      </c>
      <c r="D38" s="27">
        <v>2</v>
      </c>
      <c r="E38" s="80" t="s">
        <v>13</v>
      </c>
      <c r="F38" s="24">
        <f t="shared" si="0"/>
        <v>7</v>
      </c>
    </row>
    <row r="39" spans="1:9">
      <c r="A39" s="24">
        <v>17</v>
      </c>
      <c r="B39" s="107" t="s">
        <v>307</v>
      </c>
      <c r="C39" s="100" t="s">
        <v>33</v>
      </c>
      <c r="D39" s="27">
        <v>2</v>
      </c>
      <c r="E39" s="80" t="s">
        <v>11</v>
      </c>
      <c r="F39" s="24">
        <f t="shared" si="0"/>
        <v>8</v>
      </c>
    </row>
    <row r="40" spans="1:9">
      <c r="A40" s="24">
        <v>18</v>
      </c>
      <c r="B40" s="100" t="s">
        <v>308</v>
      </c>
      <c r="C40" s="100" t="s">
        <v>35</v>
      </c>
      <c r="D40" s="27">
        <v>2</v>
      </c>
      <c r="E40" s="80" t="s">
        <v>15</v>
      </c>
      <c r="F40" s="24">
        <f t="shared" si="0"/>
        <v>6</v>
      </c>
    </row>
    <row r="41" spans="1:9">
      <c r="A41" s="24">
        <v>19</v>
      </c>
      <c r="B41" s="100" t="s">
        <v>309</v>
      </c>
      <c r="C41" s="100" t="s">
        <v>43</v>
      </c>
      <c r="D41" s="27">
        <v>2</v>
      </c>
      <c r="E41" s="80" t="s">
        <v>18</v>
      </c>
      <c r="F41" s="24">
        <f t="shared" si="0"/>
        <v>5</v>
      </c>
    </row>
    <row r="42" spans="1:9">
      <c r="A42" s="80">
        <v>20</v>
      </c>
      <c r="B42" s="102" t="s">
        <v>310</v>
      </c>
      <c r="C42" s="100" t="s">
        <v>141</v>
      </c>
      <c r="D42" s="27">
        <v>2</v>
      </c>
      <c r="E42" s="80" t="s">
        <v>15</v>
      </c>
      <c r="F42" s="24">
        <f t="shared" si="0"/>
        <v>6</v>
      </c>
    </row>
    <row r="43" spans="1:9">
      <c r="A43" s="83">
        <v>21</v>
      </c>
      <c r="B43" s="107" t="s">
        <v>312</v>
      </c>
      <c r="C43" s="98" t="s">
        <v>51</v>
      </c>
      <c r="D43" s="39">
        <v>2</v>
      </c>
      <c r="E43" s="83" t="s">
        <v>13</v>
      </c>
      <c r="F43" s="40">
        <f t="shared" si="0"/>
        <v>7</v>
      </c>
    </row>
    <row r="44" spans="1:9">
      <c r="A44" s="83">
        <v>22</v>
      </c>
      <c r="B44" s="100" t="s">
        <v>312</v>
      </c>
      <c r="C44" s="98" t="s">
        <v>53</v>
      </c>
      <c r="D44" s="39">
        <v>2</v>
      </c>
      <c r="E44" s="83" t="s">
        <v>11</v>
      </c>
      <c r="F44" s="24">
        <f t="shared" si="0"/>
        <v>8</v>
      </c>
    </row>
    <row r="45" spans="1:9">
      <c r="A45" s="83">
        <v>23</v>
      </c>
      <c r="B45" s="107" t="s">
        <v>312</v>
      </c>
      <c r="C45" s="98" t="s">
        <v>55</v>
      </c>
      <c r="D45" s="39">
        <v>2</v>
      </c>
      <c r="E45" s="83" t="s">
        <v>11</v>
      </c>
      <c r="F45" s="24">
        <f t="shared" si="0"/>
        <v>8</v>
      </c>
    </row>
    <row r="46" spans="1:9">
      <c r="A46" s="83">
        <v>24</v>
      </c>
      <c r="B46" s="100" t="s">
        <v>312</v>
      </c>
      <c r="C46" s="100" t="s">
        <v>313</v>
      </c>
      <c r="D46" s="27">
        <v>2</v>
      </c>
      <c r="E46" s="83" t="s">
        <v>15</v>
      </c>
      <c r="F46" s="24">
        <f t="shared" si="0"/>
        <v>6</v>
      </c>
    </row>
    <row r="47" spans="1:9">
      <c r="A47" s="83">
        <v>25</v>
      </c>
      <c r="B47" s="107" t="s">
        <v>312</v>
      </c>
      <c r="C47" s="100" t="s">
        <v>79</v>
      </c>
      <c r="D47" s="27">
        <v>2</v>
      </c>
      <c r="E47" s="83" t="s">
        <v>15</v>
      </c>
      <c r="F47" s="24">
        <f t="shared" si="0"/>
        <v>6</v>
      </c>
    </row>
    <row r="48" spans="1:9">
      <c r="A48" s="83">
        <v>26</v>
      </c>
      <c r="B48" s="100" t="s">
        <v>312</v>
      </c>
      <c r="C48" s="100" t="s">
        <v>61</v>
      </c>
      <c r="D48" s="27">
        <v>2</v>
      </c>
      <c r="E48" s="83" t="s">
        <v>13</v>
      </c>
      <c r="F48" s="24">
        <f t="shared" si="0"/>
        <v>7</v>
      </c>
    </row>
    <row r="49" spans="1:10">
      <c r="A49" s="83">
        <v>27</v>
      </c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0">
      <c r="A50" s="83">
        <v>28</v>
      </c>
      <c r="B50" s="100" t="s">
        <v>312</v>
      </c>
      <c r="C50" s="100" t="s">
        <v>66</v>
      </c>
      <c r="D50" s="42">
        <v>2</v>
      </c>
      <c r="E50" s="83" t="s">
        <v>11</v>
      </c>
      <c r="F50" s="24">
        <f t="shared" si="0"/>
        <v>8</v>
      </c>
    </row>
    <row r="51" spans="1:10">
      <c r="A51" s="83">
        <v>29</v>
      </c>
      <c r="B51" s="107" t="s">
        <v>312</v>
      </c>
      <c r="C51" s="99" t="s">
        <v>28</v>
      </c>
      <c r="D51" s="31">
        <v>2</v>
      </c>
      <c r="E51" s="83" t="s">
        <v>15</v>
      </c>
      <c r="F51" s="24">
        <f t="shared" si="0"/>
        <v>6</v>
      </c>
    </row>
    <row r="52" spans="1:10">
      <c r="A52" s="24">
        <v>30</v>
      </c>
      <c r="B52" s="100" t="s">
        <v>312</v>
      </c>
      <c r="C52" s="99" t="s">
        <v>105</v>
      </c>
      <c r="D52" s="31">
        <v>2</v>
      </c>
      <c r="E52" s="80" t="s">
        <v>18</v>
      </c>
      <c r="F52" s="24">
        <f t="shared" si="0"/>
        <v>5</v>
      </c>
    </row>
    <row r="53" spans="1:10">
      <c r="A53" s="24">
        <v>31</v>
      </c>
      <c r="B53" s="102" t="s">
        <v>312</v>
      </c>
      <c r="C53" s="100" t="s">
        <v>315</v>
      </c>
      <c r="D53" s="27">
        <v>2</v>
      </c>
      <c r="E53" s="80" t="s">
        <v>13</v>
      </c>
      <c r="F53" s="24">
        <f t="shared" si="0"/>
        <v>7</v>
      </c>
    </row>
    <row r="54" spans="1:10">
      <c r="A54" s="83">
        <v>32</v>
      </c>
      <c r="B54" s="121" t="s">
        <v>316</v>
      </c>
      <c r="C54" s="98" t="s">
        <v>71</v>
      </c>
      <c r="D54" s="39">
        <v>2</v>
      </c>
      <c r="E54" s="83" t="s">
        <v>11</v>
      </c>
      <c r="F54" s="40">
        <f t="shared" si="0"/>
        <v>8</v>
      </c>
      <c r="J54" t="s">
        <v>113</v>
      </c>
    </row>
    <row r="55" spans="1:10">
      <c r="A55" s="24">
        <v>33</v>
      </c>
      <c r="B55" s="100" t="s">
        <v>317</v>
      </c>
      <c r="C55" s="100" t="s">
        <v>73</v>
      </c>
      <c r="D55" s="27">
        <v>2</v>
      </c>
      <c r="E55" s="80" t="s">
        <v>15</v>
      </c>
      <c r="F55" s="24">
        <f t="shared" si="0"/>
        <v>6</v>
      </c>
    </row>
    <row r="56" spans="1:10">
      <c r="A56" s="28">
        <v>34</v>
      </c>
      <c r="B56" s="121" t="s">
        <v>318</v>
      </c>
      <c r="C56" s="100" t="s">
        <v>75</v>
      </c>
      <c r="D56" s="27">
        <v>2</v>
      </c>
      <c r="E56" s="81" t="s">
        <v>11</v>
      </c>
      <c r="F56" s="24">
        <f t="shared" si="0"/>
        <v>8</v>
      </c>
    </row>
    <row r="57" spans="1:10">
      <c r="A57" s="28">
        <v>35</v>
      </c>
      <c r="B57" s="100" t="s">
        <v>319</v>
      </c>
      <c r="C57" s="99" t="s">
        <v>328</v>
      </c>
      <c r="D57" s="31">
        <v>2</v>
      </c>
      <c r="E57" s="81" t="s">
        <v>15</v>
      </c>
      <c r="F57" s="24">
        <f t="shared" si="0"/>
        <v>6</v>
      </c>
    </row>
    <row r="58" spans="1:10">
      <c r="A58" s="28">
        <v>36</v>
      </c>
      <c r="B58" s="121" t="s">
        <v>320</v>
      </c>
      <c r="C58" s="99" t="s">
        <v>81</v>
      </c>
      <c r="D58" s="31">
        <v>2</v>
      </c>
      <c r="E58" s="81" t="s">
        <v>13</v>
      </c>
      <c r="F58" s="24">
        <f t="shared" si="0"/>
        <v>7</v>
      </c>
    </row>
    <row r="59" spans="1:10">
      <c r="A59" s="28">
        <v>37</v>
      </c>
      <c r="B59" s="100" t="s">
        <v>321</v>
      </c>
      <c r="C59" s="99" t="s">
        <v>84</v>
      </c>
      <c r="D59" s="31">
        <v>2</v>
      </c>
      <c r="E59" s="81" t="s">
        <v>15</v>
      </c>
      <c r="F59" s="40">
        <f t="shared" si="0"/>
        <v>6</v>
      </c>
    </row>
    <row r="60" spans="1:10">
      <c r="A60" s="28">
        <v>38</v>
      </c>
      <c r="B60" s="121" t="s">
        <v>322</v>
      </c>
      <c r="C60" s="99" t="s">
        <v>86</v>
      </c>
      <c r="D60" s="31">
        <v>2</v>
      </c>
      <c r="E60" s="81" t="s">
        <v>11</v>
      </c>
      <c r="F60" s="40">
        <f t="shared" si="0"/>
        <v>8</v>
      </c>
    </row>
    <row r="61" spans="1:10">
      <c r="A61" s="28">
        <v>39</v>
      </c>
      <c r="B61" s="100" t="s">
        <v>323</v>
      </c>
      <c r="C61" s="99" t="s">
        <v>326</v>
      </c>
      <c r="D61" s="31">
        <v>2</v>
      </c>
      <c r="E61" s="81" t="s">
        <v>13</v>
      </c>
      <c r="F61" s="40">
        <f t="shared" si="0"/>
        <v>7</v>
      </c>
    </row>
    <row r="62" spans="1:10" ht="13.5" thickBot="1">
      <c r="A62" s="32">
        <v>40</v>
      </c>
      <c r="B62" s="140" t="s">
        <v>324</v>
      </c>
      <c r="C62" s="87" t="s">
        <v>327</v>
      </c>
      <c r="D62" s="47">
        <v>2</v>
      </c>
      <c r="E62" s="82" t="s">
        <v>15</v>
      </c>
      <c r="F62" s="32">
        <f t="shared" si="0"/>
        <v>6</v>
      </c>
    </row>
    <row r="63" spans="1:10">
      <c r="A63" s="9"/>
      <c r="B63" s="48"/>
      <c r="C63" s="48"/>
      <c r="D63" s="9"/>
      <c r="E63" s="9"/>
      <c r="F63" s="9"/>
    </row>
    <row r="64" spans="1:10">
      <c r="A64" s="9"/>
      <c r="B64" s="48"/>
      <c r="C64" s="48"/>
      <c r="D64" s="9"/>
      <c r="E64" s="9"/>
      <c r="F64" s="9"/>
    </row>
    <row r="65" spans="1:6">
      <c r="A65" s="9"/>
      <c r="B65" s="48"/>
      <c r="C65" s="48"/>
      <c r="D65" s="9"/>
      <c r="E65" s="9"/>
      <c r="F65" s="9"/>
    </row>
    <row r="66" spans="1:6">
      <c r="A66" s="9"/>
      <c r="B66" s="48"/>
      <c r="C66" s="48"/>
      <c r="D66" s="9"/>
      <c r="E66" s="9"/>
      <c r="F66" s="9"/>
    </row>
    <row r="67" spans="1:6">
      <c r="A67" s="9"/>
      <c r="B67" s="48"/>
      <c r="C67" s="48"/>
      <c r="D67" s="9"/>
      <c r="E67" s="9"/>
      <c r="F67" s="9"/>
    </row>
    <row r="68" spans="1:6">
      <c r="A68" s="9"/>
      <c r="B68" s="48"/>
      <c r="C68" s="48"/>
      <c r="D68" s="9"/>
      <c r="E68" s="9"/>
      <c r="F68" s="9"/>
    </row>
    <row r="69" spans="1:6">
      <c r="A69" s="9"/>
      <c r="B69" s="48"/>
      <c r="C69" s="48"/>
      <c r="D69" s="9"/>
      <c r="E69" s="9"/>
      <c r="F69" s="9"/>
    </row>
    <row r="70" spans="1:6">
      <c r="A70" s="9"/>
      <c r="B70" s="48"/>
      <c r="C70" s="48"/>
      <c r="D70" s="9"/>
      <c r="E70" s="9"/>
      <c r="F70" s="9"/>
    </row>
    <row r="71" spans="1:6">
      <c r="A71" s="9"/>
      <c r="B71" s="48"/>
      <c r="C71" s="48"/>
      <c r="D71" s="9"/>
      <c r="E71" s="9"/>
      <c r="F71" s="9"/>
    </row>
    <row r="72" spans="1:6">
      <c r="A72" s="9"/>
      <c r="B72" s="48"/>
      <c r="C72" s="48"/>
      <c r="D72" s="9"/>
      <c r="E72" s="9"/>
      <c r="F72" s="9"/>
    </row>
    <row r="73" spans="1:6" ht="52.5" customHeight="1">
      <c r="A73" s="83">
        <v>41</v>
      </c>
      <c r="B73" s="101" t="s">
        <v>329</v>
      </c>
      <c r="C73" s="98" t="s">
        <v>325</v>
      </c>
      <c r="D73" s="39">
        <v>2</v>
      </c>
      <c r="E73" s="83" t="s">
        <v>11</v>
      </c>
      <c r="F73" s="40">
        <f t="shared" si="0"/>
        <v>8</v>
      </c>
    </row>
    <row r="74" spans="1:6" ht="15" customHeight="1">
      <c r="A74" s="24">
        <v>42</v>
      </c>
      <c r="B74" s="101" t="s">
        <v>330</v>
      </c>
      <c r="C74" s="100" t="s">
        <v>147</v>
      </c>
      <c r="D74" s="27">
        <v>2</v>
      </c>
      <c r="E74" s="80" t="s">
        <v>15</v>
      </c>
      <c r="F74" s="24">
        <f t="shared" si="0"/>
        <v>6</v>
      </c>
    </row>
    <row r="75" spans="1:6" ht="14.25" customHeight="1">
      <c r="A75" s="24">
        <v>43</v>
      </c>
      <c r="B75" s="101" t="s">
        <v>331</v>
      </c>
      <c r="C75" s="100" t="s">
        <v>91</v>
      </c>
      <c r="D75" s="27">
        <v>2</v>
      </c>
      <c r="E75" s="80" t="s">
        <v>15</v>
      </c>
      <c r="F75" s="24">
        <f t="shared" si="0"/>
        <v>6</v>
      </c>
    </row>
    <row r="76" spans="1:6" ht="15" customHeight="1">
      <c r="A76" s="24">
        <v>44</v>
      </c>
      <c r="B76" s="101" t="s">
        <v>332</v>
      </c>
      <c r="C76" s="100" t="s">
        <v>102</v>
      </c>
      <c r="D76" s="27">
        <v>2</v>
      </c>
      <c r="E76" s="80" t="s">
        <v>15</v>
      </c>
      <c r="F76" s="24">
        <f t="shared" si="0"/>
        <v>6</v>
      </c>
    </row>
    <row r="77" spans="1:6">
      <c r="A77" s="24">
        <v>45</v>
      </c>
      <c r="B77" s="101" t="s">
        <v>333</v>
      </c>
      <c r="C77" s="100" t="s">
        <v>361</v>
      </c>
      <c r="D77" s="27">
        <v>2</v>
      </c>
      <c r="E77" s="80" t="s">
        <v>112</v>
      </c>
      <c r="F77" s="24">
        <f t="shared" si="0"/>
        <v>4</v>
      </c>
    </row>
    <row r="78" spans="1:6">
      <c r="A78" s="24">
        <v>46</v>
      </c>
      <c r="B78" s="101" t="s">
        <v>334</v>
      </c>
      <c r="C78" s="100" t="s">
        <v>96</v>
      </c>
      <c r="D78" s="27">
        <v>2</v>
      </c>
      <c r="E78" s="80" t="s">
        <v>11</v>
      </c>
      <c r="F78" s="24">
        <f t="shared" si="0"/>
        <v>8</v>
      </c>
    </row>
    <row r="79" spans="1:6">
      <c r="A79" s="24">
        <v>47</v>
      </c>
      <c r="B79" s="101" t="s">
        <v>335</v>
      </c>
      <c r="C79" s="100" t="s">
        <v>339</v>
      </c>
      <c r="D79" s="27">
        <v>2</v>
      </c>
      <c r="E79" s="80" t="s">
        <v>15</v>
      </c>
      <c r="F79" s="24">
        <f t="shared" si="0"/>
        <v>6</v>
      </c>
    </row>
    <row r="80" spans="1:6">
      <c r="A80" s="24">
        <v>48</v>
      </c>
      <c r="B80" s="101" t="s">
        <v>336</v>
      </c>
      <c r="C80" s="100" t="s">
        <v>340</v>
      </c>
      <c r="D80" s="27">
        <v>2</v>
      </c>
      <c r="E80" s="80" t="s">
        <v>15</v>
      </c>
      <c r="F80" s="24">
        <f t="shared" si="0"/>
        <v>6</v>
      </c>
    </row>
    <row r="81" spans="1:11">
      <c r="A81" s="24">
        <v>49</v>
      </c>
      <c r="B81" s="101" t="s">
        <v>337</v>
      </c>
      <c r="C81" s="100" t="s">
        <v>139</v>
      </c>
      <c r="D81" s="27">
        <v>2</v>
      </c>
      <c r="E81" s="80" t="s">
        <v>11</v>
      </c>
      <c r="F81" s="24">
        <f t="shared" si="0"/>
        <v>8</v>
      </c>
    </row>
    <row r="82" spans="1:11">
      <c r="A82" s="24">
        <v>50</v>
      </c>
      <c r="B82" s="102" t="s">
        <v>338</v>
      </c>
      <c r="C82" s="100" t="s">
        <v>341</v>
      </c>
      <c r="D82" s="27">
        <v>2</v>
      </c>
      <c r="E82" s="80" t="s">
        <v>15</v>
      </c>
      <c r="F82" s="24">
        <f t="shared" si="0"/>
        <v>6</v>
      </c>
    </row>
    <row r="83" spans="1:11">
      <c r="A83" s="83">
        <v>51</v>
      </c>
      <c r="B83" s="98" t="s">
        <v>342</v>
      </c>
      <c r="C83" s="101" t="s">
        <v>345</v>
      </c>
      <c r="D83" s="40">
        <v>2</v>
      </c>
      <c r="E83" s="89" t="s">
        <v>15</v>
      </c>
      <c r="F83" s="40">
        <f t="shared" si="0"/>
        <v>6</v>
      </c>
    </row>
    <row r="84" spans="1:11">
      <c r="A84" s="24">
        <v>52</v>
      </c>
      <c r="B84" s="100" t="s">
        <v>343</v>
      </c>
      <c r="C84" s="102" t="s">
        <v>99</v>
      </c>
      <c r="D84" s="24">
        <v>2</v>
      </c>
      <c r="E84" s="90" t="s">
        <v>18</v>
      </c>
      <c r="F84" s="24">
        <f t="shared" si="0"/>
        <v>5</v>
      </c>
    </row>
    <row r="85" spans="1:11" ht="13.5" thickBot="1">
      <c r="A85" s="28">
        <v>53</v>
      </c>
      <c r="B85" s="100" t="s">
        <v>344</v>
      </c>
      <c r="C85" s="102" t="s">
        <v>107</v>
      </c>
      <c r="D85" s="24">
        <v>2</v>
      </c>
      <c r="E85" s="90" t="s">
        <v>18</v>
      </c>
      <c r="F85" s="24">
        <f t="shared" si="0"/>
        <v>5</v>
      </c>
    </row>
    <row r="86" spans="1:11" ht="13.5" thickBot="1">
      <c r="A86" s="32">
        <v>54</v>
      </c>
      <c r="B86" s="87" t="s">
        <v>347</v>
      </c>
      <c r="C86" s="88" t="s">
        <v>346</v>
      </c>
      <c r="D86" s="32">
        <v>4</v>
      </c>
      <c r="E86" s="91" t="s">
        <v>11</v>
      </c>
      <c r="F86" s="24">
        <f t="shared" si="0"/>
        <v>16</v>
      </c>
      <c r="I86" s="146"/>
    </row>
    <row r="87" spans="1:11" ht="17.25" customHeight="1" thickBot="1">
      <c r="A87" s="72" t="s">
        <v>129</v>
      </c>
      <c r="B87" s="73"/>
      <c r="C87" s="74"/>
      <c r="D87" s="75"/>
      <c r="E87" s="76"/>
      <c r="F87" s="77"/>
    </row>
    <row r="88" spans="1:11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13</v>
      </c>
      <c r="F88" s="40">
        <f>IF(E88="A",D88*4,IF(E88="B+",D88*3.5,IF(E88="B",D88*3,IF(E88="C+",D88*2.5,IF(E88="C",D88*2,IF(E88="D",D88*1,D88*0))))))</f>
        <v>7</v>
      </c>
    </row>
    <row r="89" spans="1:11">
      <c r="A89" s="24"/>
      <c r="B89" s="101" t="s">
        <v>388</v>
      </c>
      <c r="C89" s="26" t="s">
        <v>119</v>
      </c>
      <c r="D89" s="27">
        <v>2</v>
      </c>
      <c r="E89" s="80" t="s">
        <v>11</v>
      </c>
      <c r="F89" s="24">
        <f>IF(E89="A",D89*4,IF(E89="B+",D89*3.5,IF(E89="B",D89*3,IF(E89="C+",D89*2.5,IF(E89="C",D89*2,IF(E89="D",D89*1,D89*0))))))</f>
        <v>8</v>
      </c>
    </row>
    <row r="90" spans="1:11">
      <c r="A90" s="43"/>
      <c r="B90" s="101" t="s">
        <v>389</v>
      </c>
      <c r="C90" s="30" t="s">
        <v>120</v>
      </c>
      <c r="D90" s="31">
        <v>2</v>
      </c>
      <c r="E90" s="81" t="s">
        <v>18</v>
      </c>
      <c r="F90" s="24">
        <f>IF(E90="A",D90*4,IF(E90="B+",D90*3.5,IF(E90="B",D90*3,IF(E90="C+",D90*2.5,IF(E90="C",D90*2,IF(E90="D",D90*1,D90*0))))))</f>
        <v>5</v>
      </c>
    </row>
    <row r="91" spans="1:11">
      <c r="A91" s="28"/>
      <c r="B91" s="101" t="s">
        <v>390</v>
      </c>
      <c r="C91" s="30" t="s">
        <v>121</v>
      </c>
      <c r="D91" s="31">
        <v>2</v>
      </c>
      <c r="E91" s="81" t="s">
        <v>18</v>
      </c>
      <c r="F91" s="24">
        <f>IF(E91="A",D91*4,IF(E91="B+",D91*3.5,IF(E91="B",D91*3,IF(E91="C+",D91*2.5,IF(E91="C",D91*2,IF(E91="D",D91*1,D91*0))))))</f>
        <v>5</v>
      </c>
    </row>
    <row r="92" spans="1:11">
      <c r="A92" s="28"/>
      <c r="B92" s="101" t="s">
        <v>391</v>
      </c>
      <c r="C92" s="30" t="s">
        <v>116</v>
      </c>
      <c r="D92" s="42">
        <v>2</v>
      </c>
      <c r="E92" s="80" t="s">
        <v>15</v>
      </c>
      <c r="F92" s="40">
        <f>IF(E92="A",D92*4,IF(E92="B+",D92*3.5,IF(E92="B",D92*3,IF(E92="C+",D92*2.5,IF(E92="C",D92*2,IF(E92="D",D92*1,D92*0))))))</f>
        <v>6</v>
      </c>
      <c r="K92" t="s">
        <v>113</v>
      </c>
    </row>
    <row r="93" spans="1:11">
      <c r="A93" s="24"/>
      <c r="B93" s="102" t="s">
        <v>392</v>
      </c>
      <c r="C93" s="26" t="s">
        <v>122</v>
      </c>
      <c r="D93" s="27">
        <v>2</v>
      </c>
      <c r="E93" s="80" t="s">
        <v>15</v>
      </c>
      <c r="F93" s="40">
        <f t="shared" ref="F93:F103" si="1">IF(E93="A",D93*4,IF(E93="B+",D93*3.5,IF(E93="B",D93*3,IF(E93="C+",D93*2.5,IF(E93="C",D93*2,IF(E93="D",D93*1,D93*0))))))</f>
        <v>6</v>
      </c>
    </row>
    <row r="94" spans="1:11" ht="13.5" thickBot="1">
      <c r="A94" s="32"/>
      <c r="B94" s="88" t="s">
        <v>191</v>
      </c>
      <c r="C94" s="87" t="s">
        <v>197</v>
      </c>
      <c r="D94" s="35">
        <v>2</v>
      </c>
      <c r="E94" s="82" t="s">
        <v>18</v>
      </c>
      <c r="F94" s="32">
        <f t="shared" si="1"/>
        <v>5</v>
      </c>
      <c r="J94" t="s">
        <v>113</v>
      </c>
    </row>
    <row r="95" spans="1:11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18</v>
      </c>
      <c r="F95" s="49">
        <f t="shared" si="1"/>
        <v>5</v>
      </c>
    </row>
    <row r="96" spans="1:11">
      <c r="A96" s="24"/>
      <c r="B96" s="101" t="s">
        <v>394</v>
      </c>
      <c r="C96" s="100" t="s">
        <v>187</v>
      </c>
      <c r="D96" s="27">
        <v>2</v>
      </c>
      <c r="E96" s="80" t="s">
        <v>13</v>
      </c>
      <c r="F96" s="24">
        <f t="shared" si="1"/>
        <v>7</v>
      </c>
      <c r="I96" t="s">
        <v>113</v>
      </c>
    </row>
    <row r="97" spans="1:13">
      <c r="A97" s="24"/>
      <c r="B97" s="101" t="s">
        <v>395</v>
      </c>
      <c r="C97" s="100" t="s">
        <v>184</v>
      </c>
      <c r="D97" s="27">
        <v>2</v>
      </c>
      <c r="E97" s="80" t="s">
        <v>11</v>
      </c>
      <c r="F97" s="24">
        <f t="shared" si="1"/>
        <v>8</v>
      </c>
    </row>
    <row r="98" spans="1:13">
      <c r="A98" s="24"/>
      <c r="B98" s="101" t="s">
        <v>390</v>
      </c>
      <c r="C98" s="26" t="s">
        <v>186</v>
      </c>
      <c r="D98" s="27">
        <v>2</v>
      </c>
      <c r="E98" s="80" t="s">
        <v>18</v>
      </c>
      <c r="F98" s="24">
        <f t="shared" si="1"/>
        <v>5</v>
      </c>
    </row>
    <row r="99" spans="1:13">
      <c r="A99" s="24"/>
      <c r="B99" s="101" t="s">
        <v>396</v>
      </c>
      <c r="C99" s="26" t="s">
        <v>123</v>
      </c>
      <c r="D99" s="27">
        <v>2</v>
      </c>
      <c r="E99" s="80" t="s">
        <v>112</v>
      </c>
      <c r="F99" s="24">
        <f t="shared" si="1"/>
        <v>4</v>
      </c>
      <c r="M99" t="s">
        <v>113</v>
      </c>
    </row>
    <row r="100" spans="1:13">
      <c r="A100" s="24"/>
      <c r="B100" s="102" t="s">
        <v>395</v>
      </c>
      <c r="C100" s="100" t="s">
        <v>126</v>
      </c>
      <c r="D100" s="27">
        <v>2</v>
      </c>
      <c r="E100" s="80" t="s">
        <v>11</v>
      </c>
      <c r="F100" s="24">
        <f t="shared" si="1"/>
        <v>8</v>
      </c>
    </row>
    <row r="101" spans="1:13" ht="13.5" thickBot="1">
      <c r="A101" s="32"/>
      <c r="B101" s="88" t="s">
        <v>398</v>
      </c>
      <c r="C101" s="87" t="s">
        <v>195</v>
      </c>
      <c r="D101" s="32">
        <v>2</v>
      </c>
      <c r="E101" s="82" t="s">
        <v>13</v>
      </c>
      <c r="F101" s="32">
        <f t="shared" si="1"/>
        <v>7</v>
      </c>
    </row>
    <row r="102" spans="1:13">
      <c r="A102" s="36" t="s">
        <v>132</v>
      </c>
      <c r="B102" s="121" t="s">
        <v>399</v>
      </c>
      <c r="C102" s="38" t="s">
        <v>124</v>
      </c>
      <c r="D102" s="39">
        <v>2</v>
      </c>
      <c r="E102" s="83" t="s">
        <v>113</v>
      </c>
      <c r="F102" s="49">
        <f t="shared" si="1"/>
        <v>0</v>
      </c>
    </row>
    <row r="103" spans="1:13" ht="13.5" thickBot="1">
      <c r="A103" s="68"/>
      <c r="B103" s="87" t="s">
        <v>400</v>
      </c>
      <c r="C103" s="34" t="s">
        <v>125</v>
      </c>
      <c r="D103" s="47">
        <v>6</v>
      </c>
      <c r="E103" s="82" t="s">
        <v>113</v>
      </c>
      <c r="F103" s="32">
        <f t="shared" si="1"/>
        <v>0</v>
      </c>
    </row>
    <row r="104" spans="1:13" ht="13.5" thickBot="1">
      <c r="A104" s="9"/>
      <c r="B104" s="141"/>
      <c r="C104" s="18" t="s">
        <v>127</v>
      </c>
      <c r="D104" s="71">
        <f>SUM(D88:D103)</f>
        <v>36</v>
      </c>
      <c r="E104" s="45"/>
      <c r="F104" s="69">
        <f>SUM(F88:F103)</f>
        <v>86</v>
      </c>
    </row>
    <row r="105" spans="1:13" ht="13.5" thickBot="1">
      <c r="A105" s="9"/>
      <c r="B105" s="48"/>
      <c r="C105" s="15" t="s">
        <v>128</v>
      </c>
      <c r="D105" s="178" t="s">
        <v>113</v>
      </c>
      <c r="E105" s="178"/>
      <c r="F105" s="179"/>
      <c r="H105" t="s">
        <v>113</v>
      </c>
    </row>
    <row r="106" spans="1:13" ht="13.5" thickBot="1">
      <c r="A106" s="48"/>
      <c r="B106" s="48"/>
      <c r="C106" s="58"/>
      <c r="D106" s="178" t="s">
        <v>425</v>
      </c>
      <c r="E106" s="178"/>
      <c r="F106" s="179"/>
    </row>
    <row r="107" spans="1:13">
      <c r="A107" s="44"/>
      <c r="B107" s="44"/>
      <c r="C107" s="44"/>
      <c r="D107" s="7"/>
      <c r="E107" s="7"/>
      <c r="F107" s="7"/>
    </row>
    <row r="108" spans="1:13">
      <c r="A108" s="44"/>
      <c r="B108" s="44"/>
      <c r="C108" s="44"/>
      <c r="D108" s="3"/>
      <c r="E108" s="3"/>
      <c r="F108" s="3"/>
    </row>
    <row r="109" spans="1:13">
      <c r="A109" s="44"/>
      <c r="B109" s="44"/>
      <c r="C109" s="44"/>
      <c r="D109" s="3"/>
      <c r="E109" s="3"/>
      <c r="F109" s="3"/>
    </row>
    <row r="110" spans="1:13">
      <c r="A110" s="44"/>
      <c r="B110" s="44"/>
      <c r="C110" s="44"/>
      <c r="D110" s="3"/>
      <c r="E110" s="3"/>
      <c r="F110" s="3"/>
    </row>
    <row r="111" spans="1:13">
      <c r="A111" s="44"/>
      <c r="B111" s="44"/>
      <c r="C111" s="44"/>
      <c r="D111" s="3"/>
      <c r="E111" s="3"/>
      <c r="F111" s="3"/>
      <c r="I111" s="105" t="s">
        <v>113</v>
      </c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2">
      <c r="A145" s="2" t="s">
        <v>113</v>
      </c>
      <c r="B145" s="2" t="s">
        <v>113</v>
      </c>
      <c r="C145" s="2" t="s">
        <v>165</v>
      </c>
      <c r="D145" s="3"/>
      <c r="E145" s="3"/>
      <c r="F145" s="3"/>
    </row>
    <row r="146" spans="1:12">
      <c r="A146" s="2"/>
      <c r="B146" s="2"/>
      <c r="C146" s="2" t="s">
        <v>166</v>
      </c>
      <c r="D146" s="3"/>
      <c r="E146" s="3"/>
      <c r="F146" s="3"/>
    </row>
    <row r="147" spans="1:12">
      <c r="A147" s="147" t="s">
        <v>348</v>
      </c>
      <c r="B147" s="2"/>
      <c r="C147" s="2"/>
      <c r="D147" s="3"/>
      <c r="E147" s="3"/>
      <c r="F147" s="3"/>
      <c r="L147" t="s">
        <v>348</v>
      </c>
    </row>
    <row r="148" spans="1:12" ht="15.75">
      <c r="A148" s="4" t="s">
        <v>401</v>
      </c>
      <c r="B148" s="5"/>
      <c r="C148" s="6"/>
      <c r="D148" s="5"/>
      <c r="E148" s="5"/>
      <c r="F148" s="5"/>
    </row>
    <row r="149" spans="1:12">
      <c r="A149" s="6" t="s">
        <v>376</v>
      </c>
      <c r="B149" s="5"/>
      <c r="C149" s="6"/>
      <c r="D149" s="5"/>
      <c r="E149" s="5"/>
      <c r="F149" s="5"/>
    </row>
    <row r="150" spans="1:12">
      <c r="A150" s="2"/>
      <c r="B150" s="2"/>
      <c r="C150" s="1"/>
      <c r="D150" s="3"/>
      <c r="E150" s="3"/>
      <c r="F150" s="3"/>
      <c r="H150" t="s">
        <v>113</v>
      </c>
    </row>
    <row r="151" spans="1:12">
      <c r="A151" s="7"/>
      <c r="B151" s="7"/>
      <c r="C151" s="8"/>
      <c r="D151" s="9"/>
      <c r="E151" s="9"/>
      <c r="F151" s="9"/>
    </row>
    <row r="152" spans="1:12">
      <c r="A152" s="7"/>
      <c r="B152" s="7"/>
      <c r="C152" s="10"/>
      <c r="D152" s="9"/>
      <c r="E152" s="9"/>
      <c r="F152" s="9"/>
    </row>
    <row r="153" spans="1:12">
      <c r="A153" s="7"/>
      <c r="B153" s="7"/>
      <c r="C153" s="10"/>
      <c r="D153" s="9"/>
      <c r="E153" s="9"/>
      <c r="F153" s="9"/>
    </row>
    <row r="154" spans="1:12">
      <c r="A154" s="7"/>
      <c r="B154" s="7"/>
      <c r="C154" s="10"/>
      <c r="D154" s="9"/>
      <c r="E154" s="9"/>
      <c r="F154" s="9"/>
      <c r="K154" s="105" t="s">
        <v>113</v>
      </c>
    </row>
    <row r="155" spans="1:12">
      <c r="A155" s="11"/>
      <c r="B155" s="12"/>
      <c r="C155" s="10"/>
      <c r="D155" s="9"/>
      <c r="E155" s="9"/>
      <c r="F155" s="9"/>
    </row>
    <row r="156" spans="1:12">
      <c r="A156" s="2"/>
      <c r="B156" s="2"/>
      <c r="C156" s="13"/>
      <c r="D156" s="14"/>
      <c r="E156" s="14"/>
      <c r="F156" s="14"/>
    </row>
    <row r="157" spans="1:12">
      <c r="A157" s="2"/>
      <c r="B157" s="2"/>
      <c r="C157" s="2"/>
      <c r="D157" s="3"/>
      <c r="E157" s="3"/>
      <c r="F157" s="3"/>
    </row>
    <row r="158" spans="1:12">
      <c r="A158" s="2"/>
      <c r="B158" s="2"/>
      <c r="C158" s="2"/>
      <c r="D158" s="3"/>
      <c r="E158" s="3"/>
      <c r="F158" s="3"/>
      <c r="K158" s="105" t="s">
        <v>154</v>
      </c>
    </row>
    <row r="159" spans="1:12" ht="13.5" thickBot="1">
      <c r="A159" s="2"/>
      <c r="B159" s="2"/>
      <c r="C159" s="2"/>
      <c r="D159" s="3"/>
      <c r="E159" s="3"/>
      <c r="F159" s="3"/>
    </row>
    <row r="160" spans="1:12" ht="18" customHeight="1" thickBot="1">
      <c r="A160" s="72" t="s">
        <v>129</v>
      </c>
      <c r="B160" s="73"/>
      <c r="C160" s="74"/>
      <c r="D160" s="75"/>
      <c r="E160" s="76"/>
      <c r="F160" s="77"/>
    </row>
    <row r="161" spans="1:13">
      <c r="A161" s="59" t="s">
        <v>114</v>
      </c>
      <c r="B161" s="101" t="s">
        <v>387</v>
      </c>
      <c r="C161" s="26" t="s">
        <v>115</v>
      </c>
      <c r="D161" s="27">
        <v>2</v>
      </c>
      <c r="E161" s="80" t="s">
        <v>15</v>
      </c>
      <c r="F161" s="40">
        <f>IF(E161="A",D161*4,IF(E161="B+",D161*3.5,IF(E161="B",D161*3,IF(E161="C+",D161*2.5,IF(E161="C",D161*2,IF(E161="D",D161*1,D161*0))))))</f>
        <v>6</v>
      </c>
    </row>
    <row r="162" spans="1:13">
      <c r="A162" s="24"/>
      <c r="B162" s="101" t="s">
        <v>388</v>
      </c>
      <c r="C162" s="26" t="s">
        <v>119</v>
      </c>
      <c r="D162" s="27">
        <v>2</v>
      </c>
      <c r="E162" s="80" t="s">
        <v>13</v>
      </c>
      <c r="F162" s="24">
        <f>IF(E162="A",D162*4,IF(E162="B+",D162*3.5,IF(E162="B",D162*3,IF(E162="C+",D162*2.5,IF(E162="C",D162*2,IF(E162="D",D162*1,D162*0))))))</f>
        <v>7</v>
      </c>
    </row>
    <row r="163" spans="1:13">
      <c r="A163" s="43"/>
      <c r="B163" s="101" t="s">
        <v>389</v>
      </c>
      <c r="C163" s="30" t="s">
        <v>120</v>
      </c>
      <c r="D163" s="31">
        <v>2</v>
      </c>
      <c r="E163" s="81" t="s">
        <v>13</v>
      </c>
      <c r="F163" s="24">
        <f>IF(E163="A",D163*4,IF(E163="B+",D163*3.5,IF(E163="B",D163*3,IF(E163="C+",D163*2.5,IF(E163="C",D163*2,IF(E163="D",D163*1,D163*0))))))</f>
        <v>7</v>
      </c>
    </row>
    <row r="164" spans="1:13">
      <c r="A164" s="28"/>
      <c r="B164" s="101" t="s">
        <v>390</v>
      </c>
      <c r="C164" s="30" t="s">
        <v>121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  <c r="M164">
        <f>'Dina Sri W'!L164</f>
        <v>0</v>
      </c>
    </row>
    <row r="165" spans="1:13">
      <c r="A165" s="28"/>
      <c r="B165" s="101" t="s">
        <v>391</v>
      </c>
      <c r="C165" s="30" t="s">
        <v>116</v>
      </c>
      <c r="D165" s="42">
        <v>2</v>
      </c>
      <c r="E165" s="80" t="s">
        <v>15</v>
      </c>
      <c r="F165" s="40">
        <f t="shared" ref="F165:F176" si="2">IF(E165="A",D165*4,IF(E165="B+",D165*3.5,IF(E165="B",D165*3,IF(E165="C+",D165*2.5,IF(E165="C",D165*2,IF(E165="D",D165*1,D165*0))))))</f>
        <v>6</v>
      </c>
      <c r="K165" t="s">
        <v>113</v>
      </c>
    </row>
    <row r="166" spans="1:13">
      <c r="A166" s="24"/>
      <c r="B166" s="102" t="s">
        <v>392</v>
      </c>
      <c r="C166" s="26" t="s">
        <v>122</v>
      </c>
      <c r="D166" s="27">
        <v>2</v>
      </c>
      <c r="E166" s="80" t="s">
        <v>15</v>
      </c>
      <c r="F166" s="40">
        <f t="shared" si="2"/>
        <v>6</v>
      </c>
    </row>
    <row r="167" spans="1:13" ht="13.5" thickBot="1">
      <c r="A167" s="32"/>
      <c r="B167" s="88" t="s">
        <v>191</v>
      </c>
      <c r="C167" s="87" t="s">
        <v>197</v>
      </c>
      <c r="D167" s="35">
        <v>2</v>
      </c>
      <c r="E167" s="82" t="s">
        <v>13</v>
      </c>
      <c r="F167" s="32">
        <f t="shared" si="2"/>
        <v>7</v>
      </c>
      <c r="J167" t="s">
        <v>113</v>
      </c>
    </row>
    <row r="168" spans="1:13">
      <c r="A168" s="36" t="s">
        <v>131</v>
      </c>
      <c r="B168" s="101" t="s">
        <v>393</v>
      </c>
      <c r="C168" s="98" t="s">
        <v>198</v>
      </c>
      <c r="D168" s="39">
        <v>2</v>
      </c>
      <c r="E168" s="120" t="s">
        <v>18</v>
      </c>
      <c r="F168" s="49">
        <f t="shared" si="2"/>
        <v>5</v>
      </c>
    </row>
    <row r="169" spans="1:13">
      <c r="A169" s="24"/>
      <c r="B169" s="101" t="s">
        <v>394</v>
      </c>
      <c r="C169" s="100" t="s">
        <v>187</v>
      </c>
      <c r="D169" s="27">
        <v>2</v>
      </c>
      <c r="E169" s="80" t="s">
        <v>15</v>
      </c>
      <c r="F169" s="24">
        <f t="shared" si="2"/>
        <v>6</v>
      </c>
      <c r="I169" t="s">
        <v>113</v>
      </c>
    </row>
    <row r="170" spans="1:13">
      <c r="A170" s="24"/>
      <c r="B170" s="101" t="s">
        <v>395</v>
      </c>
      <c r="C170" s="100" t="s">
        <v>184</v>
      </c>
      <c r="D170" s="27">
        <v>2</v>
      </c>
      <c r="E170" s="80" t="s">
        <v>11</v>
      </c>
      <c r="F170" s="24">
        <f t="shared" si="2"/>
        <v>8</v>
      </c>
    </row>
    <row r="171" spans="1:13">
      <c r="A171" s="24"/>
      <c r="B171" s="101" t="s">
        <v>390</v>
      </c>
      <c r="C171" s="26" t="s">
        <v>186</v>
      </c>
      <c r="D171" s="27">
        <v>2</v>
      </c>
      <c r="E171" s="80" t="s">
        <v>18</v>
      </c>
      <c r="F171" s="24">
        <f t="shared" si="2"/>
        <v>5</v>
      </c>
    </row>
    <row r="172" spans="1:13">
      <c r="A172" s="24"/>
      <c r="B172" s="101" t="s">
        <v>396</v>
      </c>
      <c r="C172" s="26" t="s">
        <v>123</v>
      </c>
      <c r="D172" s="27">
        <v>2</v>
      </c>
      <c r="E172" s="80" t="s">
        <v>15</v>
      </c>
      <c r="F172" s="24">
        <f t="shared" si="2"/>
        <v>6</v>
      </c>
      <c r="M172" t="s">
        <v>113</v>
      </c>
    </row>
    <row r="173" spans="1:13">
      <c r="A173" s="24"/>
      <c r="B173" s="102" t="s">
        <v>395</v>
      </c>
      <c r="C173" s="100" t="s">
        <v>126</v>
      </c>
      <c r="D173" s="27">
        <v>2</v>
      </c>
      <c r="E173" s="80" t="s">
        <v>15</v>
      </c>
      <c r="F173" s="24">
        <f t="shared" si="2"/>
        <v>6</v>
      </c>
    </row>
    <row r="174" spans="1:13" ht="13.5" thickBot="1">
      <c r="A174" s="32"/>
      <c r="B174" s="88" t="s">
        <v>398</v>
      </c>
      <c r="C174" s="87" t="s">
        <v>195</v>
      </c>
      <c r="D174" s="32">
        <v>2</v>
      </c>
      <c r="E174" s="82" t="s">
        <v>13</v>
      </c>
      <c r="F174" s="32">
        <f t="shared" si="2"/>
        <v>7</v>
      </c>
    </row>
    <row r="175" spans="1:13">
      <c r="A175" s="36" t="s">
        <v>132</v>
      </c>
      <c r="B175" s="121" t="s">
        <v>399</v>
      </c>
      <c r="C175" s="38" t="s">
        <v>124</v>
      </c>
      <c r="D175" s="39">
        <v>2</v>
      </c>
      <c r="E175" s="83" t="s">
        <v>13</v>
      </c>
      <c r="F175" s="49">
        <f t="shared" si="2"/>
        <v>7</v>
      </c>
    </row>
    <row r="176" spans="1:13" ht="13.5" thickBot="1">
      <c r="A176" s="68"/>
      <c r="B176" s="87" t="s">
        <v>400</v>
      </c>
      <c r="C176" s="34" t="s">
        <v>125</v>
      </c>
      <c r="D176" s="47">
        <v>6</v>
      </c>
      <c r="E176" s="82" t="s">
        <v>113</v>
      </c>
      <c r="F176" s="32">
        <f t="shared" si="2"/>
        <v>0</v>
      </c>
    </row>
    <row r="177" spans="1:8" ht="13.5" thickBot="1">
      <c r="A177" s="9"/>
      <c r="B177" s="141"/>
      <c r="C177" s="18" t="s">
        <v>127</v>
      </c>
      <c r="D177" s="71">
        <v>30</v>
      </c>
      <c r="E177" s="45"/>
      <c r="F177" s="69">
        <f>SUM(F161:F176)</f>
        <v>94</v>
      </c>
    </row>
    <row r="178" spans="1:8" ht="13.5" thickBot="1">
      <c r="A178" s="9"/>
      <c r="B178" s="48"/>
      <c r="C178" s="15" t="s">
        <v>128</v>
      </c>
      <c r="D178" s="178" t="s">
        <v>378</v>
      </c>
      <c r="E178" s="178"/>
      <c r="F178" s="179"/>
      <c r="H178" t="s">
        <v>113</v>
      </c>
    </row>
    <row r="179" spans="1:8" ht="13.5" thickBot="1">
      <c r="A179" s="48"/>
      <c r="B179" s="48"/>
      <c r="C179" s="58"/>
      <c r="D179" s="178" t="s">
        <v>426</v>
      </c>
      <c r="E179" s="178"/>
      <c r="F179" s="179"/>
    </row>
    <row r="180" spans="1:8">
      <c r="A180" s="44"/>
      <c r="B180" s="44"/>
      <c r="C180" s="44"/>
      <c r="D180" s="7"/>
      <c r="E180" s="7"/>
      <c r="F180" s="7"/>
    </row>
    <row r="181" spans="1:8">
      <c r="A181" s="44"/>
      <c r="B181" s="44"/>
      <c r="C181" s="44"/>
      <c r="D181" s="3"/>
      <c r="E181" s="3"/>
      <c r="F181" s="3"/>
    </row>
    <row r="182" spans="1:8">
      <c r="A182" s="44"/>
      <c r="B182" s="44"/>
      <c r="C182" s="44"/>
      <c r="D182" s="3"/>
      <c r="E182" s="3"/>
      <c r="F182" s="3"/>
    </row>
    <row r="183" spans="1:8">
      <c r="A183" s="44"/>
      <c r="B183" s="44"/>
      <c r="C183" s="44"/>
      <c r="D183" s="3"/>
      <c r="E183" s="3"/>
      <c r="F183" s="3"/>
    </row>
    <row r="184" spans="1:8">
      <c r="A184" s="44"/>
      <c r="B184" s="44"/>
      <c r="C184" s="44"/>
      <c r="D184" s="3"/>
      <c r="E184" s="3"/>
      <c r="F184" s="3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</sheetData>
  <mergeCells count="12">
    <mergeCell ref="A141:F141"/>
    <mergeCell ref="A142:F142"/>
    <mergeCell ref="A143:F143"/>
    <mergeCell ref="A144:F144"/>
    <mergeCell ref="D178:F178"/>
    <mergeCell ref="D179:F179"/>
    <mergeCell ref="A1:F1"/>
    <mergeCell ref="A2:F2"/>
    <mergeCell ref="A3:F3"/>
    <mergeCell ref="A4:F4"/>
    <mergeCell ref="D105:F105"/>
    <mergeCell ref="D106:F106"/>
  </mergeCells>
  <pageMargins left="0.7" right="0.7" top="0.75" bottom="0.75" header="0.3" footer="0.3"/>
  <pageSetup paperSize="5" orientation="portrait" horizontalDpi="4294967293" verticalDpi="0" r:id="rId1"/>
  <drawing r:id="rId2"/>
  <legacyDrawing r:id="rId3"/>
  <oleObjects>
    <oleObject progId="Word.Document.6" shapeId="192513" r:id="rId4"/>
    <oleObject progId="Word.Document.6" shapeId="192514" r:id="rId5"/>
    <oleObject progId="Word.Document.6" shapeId="192515" r:id="rId6"/>
    <oleObject progId="Word.Document.6" shapeId="192516" r:id="rId7"/>
    <oleObject progId="Word.Document.6" shapeId="192517" r:id="rId8"/>
    <oleObject progId="Word.Document.6" shapeId="192518" r:id="rId9"/>
    <oleObject progId="Word.Document.6" shapeId="192519" r:id="rId10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P322"/>
  <sheetViews>
    <sheetView topLeftCell="A155" workbookViewId="0">
      <selection activeCell="L156" sqref="L156"/>
    </sheetView>
  </sheetViews>
  <sheetFormatPr defaultRowHeight="12.75"/>
  <cols>
    <col min="1" max="1" width="9.42578125" style="44" customWidth="1"/>
    <col min="2" max="2" width="10.7109375" style="44" customWidth="1"/>
    <col min="3" max="3" width="39.85546875" style="44" customWidth="1"/>
    <col min="4" max="6" width="9.42578125" style="3" customWidth="1"/>
  </cols>
  <sheetData>
    <row r="1" spans="1:12">
      <c r="A1" s="175" t="s">
        <v>216</v>
      </c>
      <c r="B1" s="175"/>
      <c r="C1" s="175"/>
      <c r="D1" s="175"/>
      <c r="E1" s="175"/>
      <c r="F1" s="175"/>
    </row>
    <row r="2" spans="1:12">
      <c r="A2" s="175" t="s">
        <v>0</v>
      </c>
      <c r="B2" s="175"/>
      <c r="C2" s="175"/>
      <c r="D2" s="175"/>
      <c r="E2" s="175"/>
      <c r="F2" s="175"/>
    </row>
    <row r="3" spans="1:12" ht="15">
      <c r="A3" s="176" t="s">
        <v>149</v>
      </c>
      <c r="B3" s="176"/>
      <c r="C3" s="176"/>
      <c r="D3" s="176"/>
      <c r="E3" s="176"/>
      <c r="F3" s="176"/>
    </row>
    <row r="4" spans="1:12">
      <c r="A4" s="177" t="s">
        <v>164</v>
      </c>
      <c r="B4" s="177"/>
      <c r="C4" s="177"/>
      <c r="D4" s="177"/>
      <c r="E4" s="177"/>
      <c r="F4" s="177"/>
    </row>
    <row r="5" spans="1:12">
      <c r="A5" s="2" t="s">
        <v>113</v>
      </c>
      <c r="B5" s="2" t="s">
        <v>113</v>
      </c>
      <c r="C5" s="2" t="s">
        <v>165</v>
      </c>
    </row>
    <row r="6" spans="1:12">
      <c r="A6" s="2"/>
      <c r="B6" s="2"/>
      <c r="C6" s="2" t="s">
        <v>166</v>
      </c>
    </row>
    <row r="7" spans="1:12">
      <c r="A7" s="147" t="s">
        <v>348</v>
      </c>
      <c r="B7" s="2"/>
      <c r="C7" s="2"/>
      <c r="L7" t="s">
        <v>348</v>
      </c>
    </row>
    <row r="8" spans="1:12" ht="15.75">
      <c r="A8" s="4" t="s">
        <v>158</v>
      </c>
      <c r="B8" s="5"/>
      <c r="C8" s="6"/>
      <c r="D8" s="5"/>
      <c r="E8" s="5"/>
      <c r="F8" s="5"/>
    </row>
    <row r="9" spans="1:12">
      <c r="A9" s="6" t="s">
        <v>526</v>
      </c>
      <c r="B9" s="5"/>
      <c r="C9" s="6"/>
      <c r="D9" s="5"/>
      <c r="E9" s="5"/>
      <c r="F9" s="5"/>
    </row>
    <row r="10" spans="1:12">
      <c r="A10" s="2"/>
      <c r="B10" s="2"/>
      <c r="C10" s="1"/>
      <c r="H10" t="s">
        <v>113</v>
      </c>
    </row>
    <row r="11" spans="1:12">
      <c r="A11" s="7"/>
      <c r="B11" s="7"/>
      <c r="C11" s="8"/>
      <c r="D11" s="9"/>
      <c r="E11" s="9"/>
      <c r="F11" s="9"/>
    </row>
    <row r="12" spans="1:12">
      <c r="A12" s="7"/>
      <c r="B12" s="7"/>
      <c r="C12" s="10"/>
      <c r="D12" s="9"/>
      <c r="E12" s="9"/>
      <c r="F12" s="9"/>
    </row>
    <row r="13" spans="1:12">
      <c r="A13" s="7"/>
      <c r="B13" s="7"/>
      <c r="C13" s="10"/>
      <c r="D13" s="9"/>
      <c r="E13" s="9"/>
      <c r="F13" s="9"/>
    </row>
    <row r="14" spans="1:12">
      <c r="A14" s="7"/>
      <c r="B14" s="7"/>
      <c r="C14" s="10"/>
      <c r="D14" s="9"/>
      <c r="E14" s="9"/>
      <c r="F14" s="9"/>
      <c r="K14" s="105" t="s">
        <v>113</v>
      </c>
    </row>
    <row r="15" spans="1:12">
      <c r="A15" s="11"/>
      <c r="B15" s="12"/>
      <c r="C15" s="10"/>
      <c r="D15" s="9"/>
      <c r="E15" s="9"/>
      <c r="F15" s="9"/>
    </row>
    <row r="16" spans="1:12">
      <c r="A16" s="2"/>
      <c r="B16" s="2"/>
      <c r="C16" s="13"/>
      <c r="D16" s="14"/>
      <c r="E16" s="14"/>
      <c r="F16" s="14"/>
    </row>
    <row r="17" spans="1:13">
      <c r="A17" s="2"/>
      <c r="B17" s="2"/>
      <c r="C17" s="2"/>
    </row>
    <row r="18" spans="1:13">
      <c r="A18" s="2"/>
      <c r="B18" s="2"/>
      <c r="C18" s="2"/>
      <c r="K18" s="105" t="s">
        <v>154</v>
      </c>
    </row>
    <row r="19" spans="1:13">
      <c r="A19" s="2"/>
      <c r="B19" s="2"/>
      <c r="C19" s="2"/>
    </row>
    <row r="20" spans="1:13" ht="13.5" thickBot="1">
      <c r="A20" s="2"/>
      <c r="B20" s="2"/>
      <c r="C20" s="2"/>
    </row>
    <row r="21" spans="1:13" ht="17.25" customHeight="1" thickBot="1">
      <c r="A21" s="72" t="s">
        <v>130</v>
      </c>
      <c r="B21" s="117"/>
      <c r="C21" s="117"/>
      <c r="D21" s="118"/>
      <c r="E21" s="118"/>
      <c r="F21" s="119"/>
    </row>
    <row r="22" spans="1:13" ht="13.5" thickBot="1">
      <c r="A22" s="18"/>
      <c r="B22" s="16" t="s">
        <v>3</v>
      </c>
      <c r="C22" s="17"/>
      <c r="D22" s="15"/>
      <c r="E22" s="15"/>
      <c r="F22" s="15"/>
    </row>
    <row r="23" spans="1:13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3" ht="12" customHeight="1">
      <c r="A24" s="160">
        <v>1</v>
      </c>
      <c r="B24" s="123" t="s">
        <v>288</v>
      </c>
      <c r="C24" s="85" t="s">
        <v>17</v>
      </c>
      <c r="D24" s="22">
        <v>2</v>
      </c>
      <c r="E24" s="84" t="s">
        <v>15</v>
      </c>
      <c r="F24" s="23">
        <f t="shared" ref="F24:F86" si="0">IF(E24="A",D24*4,IF(E24="B+",D24*3.5,IF(E24="B",D24*3,IF(E24="C+",D24*2.5,IF(E24="C",D24*2,IF(E24="D",D24*1,D24*0))))))</f>
        <v>6</v>
      </c>
      <c r="M24" s="105" t="s">
        <v>113</v>
      </c>
    </row>
    <row r="25" spans="1:13" ht="13.5" customHeight="1">
      <c r="A25" s="42">
        <v>2</v>
      </c>
      <c r="B25" s="100" t="s">
        <v>289</v>
      </c>
      <c r="C25" s="100" t="s">
        <v>20</v>
      </c>
      <c r="D25" s="27">
        <v>2</v>
      </c>
      <c r="E25" s="80" t="s">
        <v>13</v>
      </c>
      <c r="F25" s="28">
        <v>7</v>
      </c>
    </row>
    <row r="26" spans="1:13" ht="13.5" customHeight="1">
      <c r="A26" s="42">
        <v>3</v>
      </c>
      <c r="B26" s="121" t="s">
        <v>290</v>
      </c>
      <c r="C26" s="100" t="s">
        <v>22</v>
      </c>
      <c r="D26" s="27">
        <v>2</v>
      </c>
      <c r="E26" s="80" t="s">
        <v>11</v>
      </c>
      <c r="F26" s="24">
        <f t="shared" si="0"/>
        <v>8</v>
      </c>
    </row>
    <row r="27" spans="1:13" ht="13.5" customHeight="1">
      <c r="A27" s="42">
        <v>4</v>
      </c>
      <c r="B27" s="100" t="s">
        <v>291</v>
      </c>
      <c r="C27" s="100" t="s">
        <v>293</v>
      </c>
      <c r="D27" s="27">
        <v>2</v>
      </c>
      <c r="E27" s="80" t="s">
        <v>15</v>
      </c>
      <c r="F27" s="24">
        <v>6</v>
      </c>
      <c r="I27" s="105" t="s">
        <v>113</v>
      </c>
    </row>
    <row r="28" spans="1:13" ht="13.5" customHeight="1">
      <c r="A28" s="52">
        <v>5</v>
      </c>
      <c r="B28" s="121" t="s">
        <v>292</v>
      </c>
      <c r="C28" s="100" t="s">
        <v>26</v>
      </c>
      <c r="D28" s="27">
        <v>2</v>
      </c>
      <c r="E28" s="81" t="s">
        <v>13</v>
      </c>
      <c r="F28" s="24">
        <f t="shared" si="0"/>
        <v>7</v>
      </c>
    </row>
    <row r="29" spans="1:13" ht="13.5" customHeight="1">
      <c r="A29" s="52">
        <v>6</v>
      </c>
      <c r="B29" s="100" t="s">
        <v>297</v>
      </c>
      <c r="C29" s="99" t="s">
        <v>298</v>
      </c>
      <c r="D29" s="31">
        <v>2</v>
      </c>
      <c r="E29" s="81" t="s">
        <v>11</v>
      </c>
      <c r="F29" s="24">
        <f t="shared" si="0"/>
        <v>8</v>
      </c>
    </row>
    <row r="30" spans="1:13" ht="13.5" customHeight="1">
      <c r="A30" s="52">
        <v>7</v>
      </c>
      <c r="B30" s="99" t="s">
        <v>427</v>
      </c>
      <c r="C30" s="99" t="s">
        <v>362</v>
      </c>
      <c r="D30" s="31">
        <v>2</v>
      </c>
      <c r="E30" s="81" t="s">
        <v>11</v>
      </c>
      <c r="F30" s="24">
        <f t="shared" si="0"/>
        <v>8</v>
      </c>
    </row>
    <row r="31" spans="1:13" ht="14.25" customHeight="1">
      <c r="A31" s="52">
        <v>8</v>
      </c>
      <c r="B31" s="99" t="s">
        <v>294</v>
      </c>
      <c r="C31" s="99" t="s">
        <v>299</v>
      </c>
      <c r="D31" s="31">
        <v>2</v>
      </c>
      <c r="E31" s="81" t="s">
        <v>11</v>
      </c>
      <c r="F31" s="24">
        <f t="shared" si="0"/>
        <v>8</v>
      </c>
    </row>
    <row r="32" spans="1:13" ht="13.5" customHeight="1">
      <c r="A32" s="52">
        <v>9</v>
      </c>
      <c r="B32" s="99" t="s">
        <v>295</v>
      </c>
      <c r="C32" s="99" t="s">
        <v>157</v>
      </c>
      <c r="D32" s="31">
        <v>2</v>
      </c>
      <c r="E32" s="81" t="s">
        <v>13</v>
      </c>
      <c r="F32" s="24">
        <f t="shared" si="0"/>
        <v>7</v>
      </c>
    </row>
    <row r="33" spans="1:9" ht="14.25" customHeight="1">
      <c r="A33" s="42">
        <v>10</v>
      </c>
      <c r="B33" s="100" t="s">
        <v>296</v>
      </c>
      <c r="C33" s="100" t="s">
        <v>300</v>
      </c>
      <c r="D33" s="27">
        <v>2</v>
      </c>
      <c r="E33" s="80" t="s">
        <v>13</v>
      </c>
      <c r="F33" s="24">
        <f t="shared" si="0"/>
        <v>7</v>
      </c>
      <c r="H33" t="s">
        <v>113</v>
      </c>
    </row>
    <row r="34" spans="1:9">
      <c r="A34" s="83">
        <v>11</v>
      </c>
      <c r="B34" s="107" t="s">
        <v>301</v>
      </c>
      <c r="C34" s="98" t="s">
        <v>37</v>
      </c>
      <c r="D34" s="39">
        <v>2</v>
      </c>
      <c r="E34" s="83" t="s">
        <v>11</v>
      </c>
      <c r="F34" s="40">
        <f t="shared" si="0"/>
        <v>8</v>
      </c>
    </row>
    <row r="35" spans="1:9">
      <c r="A35" s="83">
        <v>12</v>
      </c>
      <c r="B35" s="100" t="s">
        <v>302</v>
      </c>
      <c r="C35" s="100" t="s">
        <v>230</v>
      </c>
      <c r="D35" s="27">
        <v>2</v>
      </c>
      <c r="E35" s="80" t="s">
        <v>11</v>
      </c>
      <c r="F35" s="24">
        <f t="shared" si="0"/>
        <v>8</v>
      </c>
    </row>
    <row r="36" spans="1:9">
      <c r="A36" s="24">
        <v>13</v>
      </c>
      <c r="B36" s="107" t="s">
        <v>303</v>
      </c>
      <c r="C36" s="100" t="s">
        <v>229</v>
      </c>
      <c r="D36" s="27">
        <v>2</v>
      </c>
      <c r="E36" s="80" t="s">
        <v>11</v>
      </c>
      <c r="F36" s="24">
        <f t="shared" si="0"/>
        <v>8</v>
      </c>
    </row>
    <row r="37" spans="1:9">
      <c r="A37" s="24">
        <v>14</v>
      </c>
      <c r="B37" s="100" t="s">
        <v>304</v>
      </c>
      <c r="C37" s="100" t="s">
        <v>311</v>
      </c>
      <c r="D37" s="27">
        <v>2</v>
      </c>
      <c r="E37" s="80" t="s">
        <v>13</v>
      </c>
      <c r="F37" s="24">
        <f t="shared" si="0"/>
        <v>7</v>
      </c>
    </row>
    <row r="38" spans="1:9">
      <c r="A38" s="24">
        <v>15</v>
      </c>
      <c r="B38" s="107" t="s">
        <v>305</v>
      </c>
      <c r="C38" s="100" t="s">
        <v>59</v>
      </c>
      <c r="D38" s="27">
        <v>2</v>
      </c>
      <c r="E38" s="80" t="s">
        <v>13</v>
      </c>
      <c r="F38" s="24">
        <f t="shared" si="0"/>
        <v>7</v>
      </c>
      <c r="I38" s="105" t="s">
        <v>113</v>
      </c>
    </row>
    <row r="39" spans="1:9">
      <c r="A39" s="24">
        <v>16</v>
      </c>
      <c r="B39" s="100" t="s">
        <v>306</v>
      </c>
      <c r="C39" s="100" t="s">
        <v>45</v>
      </c>
      <c r="D39" s="27">
        <v>2</v>
      </c>
      <c r="E39" s="80" t="s">
        <v>13</v>
      </c>
      <c r="F39" s="24">
        <f t="shared" si="0"/>
        <v>7</v>
      </c>
    </row>
    <row r="40" spans="1:9">
      <c r="A40" s="24">
        <v>17</v>
      </c>
      <c r="B40" s="107" t="s">
        <v>307</v>
      </c>
      <c r="C40" s="100" t="s">
        <v>33</v>
      </c>
      <c r="D40" s="27">
        <v>2</v>
      </c>
      <c r="E40" s="80" t="s">
        <v>11</v>
      </c>
      <c r="F40" s="24">
        <f t="shared" si="0"/>
        <v>8</v>
      </c>
    </row>
    <row r="41" spans="1:9">
      <c r="A41" s="24">
        <v>18</v>
      </c>
      <c r="B41" s="100" t="s">
        <v>308</v>
      </c>
      <c r="C41" s="100" t="s">
        <v>35</v>
      </c>
      <c r="D41" s="27">
        <v>2</v>
      </c>
      <c r="E41" s="80" t="s">
        <v>15</v>
      </c>
      <c r="F41" s="24">
        <f t="shared" si="0"/>
        <v>6</v>
      </c>
    </row>
    <row r="42" spans="1:9">
      <c r="A42" s="24">
        <v>19</v>
      </c>
      <c r="B42" s="100" t="s">
        <v>309</v>
      </c>
      <c r="C42" s="100" t="s">
        <v>43</v>
      </c>
      <c r="D42" s="27">
        <v>2</v>
      </c>
      <c r="E42" s="80" t="s">
        <v>18</v>
      </c>
      <c r="F42" s="24">
        <f t="shared" si="0"/>
        <v>5</v>
      </c>
    </row>
    <row r="43" spans="1:9">
      <c r="A43" s="80">
        <v>20</v>
      </c>
      <c r="B43" s="102" t="s">
        <v>310</v>
      </c>
      <c r="C43" s="100" t="s">
        <v>141</v>
      </c>
      <c r="D43" s="27">
        <v>2</v>
      </c>
      <c r="E43" s="80" t="s">
        <v>11</v>
      </c>
      <c r="F43" s="24">
        <f t="shared" si="0"/>
        <v>8</v>
      </c>
    </row>
    <row r="44" spans="1:9">
      <c r="A44" s="83">
        <v>21</v>
      </c>
      <c r="B44" s="107" t="s">
        <v>312</v>
      </c>
      <c r="C44" s="98" t="s">
        <v>51</v>
      </c>
      <c r="D44" s="39">
        <v>2</v>
      </c>
      <c r="E44" s="83" t="s">
        <v>13</v>
      </c>
      <c r="F44" s="40">
        <v>7</v>
      </c>
    </row>
    <row r="45" spans="1:9">
      <c r="A45" s="83">
        <v>22</v>
      </c>
      <c r="B45" s="100" t="s">
        <v>533</v>
      </c>
      <c r="C45" s="98" t="s">
        <v>53</v>
      </c>
      <c r="D45" s="39">
        <v>2</v>
      </c>
      <c r="E45" s="83" t="s">
        <v>15</v>
      </c>
      <c r="F45" s="24">
        <f t="shared" si="0"/>
        <v>6</v>
      </c>
    </row>
    <row r="46" spans="1:9">
      <c r="A46" s="83">
        <v>23</v>
      </c>
      <c r="B46" s="107" t="s">
        <v>534</v>
      </c>
      <c r="C46" s="98" t="s">
        <v>55</v>
      </c>
      <c r="D46" s="39">
        <v>2</v>
      </c>
      <c r="E46" s="83" t="s">
        <v>11</v>
      </c>
      <c r="F46" s="24">
        <f t="shared" si="0"/>
        <v>8</v>
      </c>
    </row>
    <row r="47" spans="1:9">
      <c r="A47" s="83">
        <v>24</v>
      </c>
      <c r="B47" s="100" t="s">
        <v>535</v>
      </c>
      <c r="C47" s="100" t="s">
        <v>313</v>
      </c>
      <c r="D47" s="27">
        <v>2</v>
      </c>
      <c r="E47" s="83" t="s">
        <v>15</v>
      </c>
      <c r="F47" s="24">
        <f t="shared" si="0"/>
        <v>6</v>
      </c>
    </row>
    <row r="48" spans="1:9">
      <c r="A48" s="83">
        <v>25</v>
      </c>
      <c r="B48" s="107" t="s">
        <v>536</v>
      </c>
      <c r="C48" s="100" t="s">
        <v>79</v>
      </c>
      <c r="D48" s="27">
        <v>2</v>
      </c>
      <c r="E48" s="83" t="s">
        <v>11</v>
      </c>
      <c r="F48" s="24">
        <f t="shared" si="0"/>
        <v>8</v>
      </c>
    </row>
    <row r="49" spans="1:10">
      <c r="A49" s="83">
        <v>26</v>
      </c>
      <c r="B49" s="100" t="s">
        <v>537</v>
      </c>
      <c r="C49" s="100" t="s">
        <v>61</v>
      </c>
      <c r="D49" s="27">
        <v>2</v>
      </c>
      <c r="E49" s="83" t="s">
        <v>11</v>
      </c>
      <c r="F49" s="24">
        <f t="shared" si="0"/>
        <v>8</v>
      </c>
    </row>
    <row r="50" spans="1:10">
      <c r="A50" s="83">
        <v>27</v>
      </c>
      <c r="B50" s="107" t="s">
        <v>538</v>
      </c>
      <c r="C50" s="100" t="s">
        <v>314</v>
      </c>
      <c r="D50" s="27">
        <v>2</v>
      </c>
      <c r="E50" s="83" t="s">
        <v>13</v>
      </c>
      <c r="F50" s="24">
        <f t="shared" si="0"/>
        <v>7</v>
      </c>
    </row>
    <row r="51" spans="1:10">
      <c r="A51" s="83">
        <v>28</v>
      </c>
      <c r="B51" s="100" t="s">
        <v>539</v>
      </c>
      <c r="C51" s="100" t="s">
        <v>66</v>
      </c>
      <c r="D51" s="42">
        <v>2</v>
      </c>
      <c r="E51" s="83" t="s">
        <v>11</v>
      </c>
      <c r="F51" s="24">
        <f t="shared" si="0"/>
        <v>8</v>
      </c>
    </row>
    <row r="52" spans="1:10">
      <c r="A52" s="83">
        <v>29</v>
      </c>
      <c r="B52" s="107" t="s">
        <v>540</v>
      </c>
      <c r="C52" s="99" t="s">
        <v>28</v>
      </c>
      <c r="D52" s="31">
        <v>2</v>
      </c>
      <c r="E52" s="83" t="s">
        <v>13</v>
      </c>
      <c r="F52" s="24">
        <f t="shared" si="0"/>
        <v>7</v>
      </c>
    </row>
    <row r="53" spans="1:10">
      <c r="A53" s="24">
        <v>30</v>
      </c>
      <c r="B53" s="100" t="s">
        <v>541</v>
      </c>
      <c r="C53" s="99" t="s">
        <v>105</v>
      </c>
      <c r="D53" s="31">
        <v>2</v>
      </c>
      <c r="E53" s="80" t="s">
        <v>13</v>
      </c>
      <c r="F53" s="24">
        <f t="shared" si="0"/>
        <v>7</v>
      </c>
    </row>
    <row r="54" spans="1:10">
      <c r="A54" s="24">
        <v>31</v>
      </c>
      <c r="B54" s="102" t="s">
        <v>542</v>
      </c>
      <c r="C54" s="100" t="s">
        <v>315</v>
      </c>
      <c r="D54" s="27">
        <v>2</v>
      </c>
      <c r="E54" s="80" t="s">
        <v>11</v>
      </c>
      <c r="F54" s="24">
        <f t="shared" si="0"/>
        <v>8</v>
      </c>
    </row>
    <row r="55" spans="1:10">
      <c r="A55" s="83">
        <v>32</v>
      </c>
      <c r="B55" s="121" t="s">
        <v>316</v>
      </c>
      <c r="C55" s="98" t="s">
        <v>71</v>
      </c>
      <c r="D55" s="39">
        <v>2</v>
      </c>
      <c r="E55" s="83" t="s">
        <v>11</v>
      </c>
      <c r="F55" s="40">
        <f t="shared" si="0"/>
        <v>8</v>
      </c>
      <c r="J55" t="s">
        <v>113</v>
      </c>
    </row>
    <row r="56" spans="1:10">
      <c r="A56" s="24">
        <v>33</v>
      </c>
      <c r="B56" s="100" t="s">
        <v>317</v>
      </c>
      <c r="C56" s="100" t="s">
        <v>73</v>
      </c>
      <c r="D56" s="27">
        <v>2</v>
      </c>
      <c r="E56" s="80" t="s">
        <v>11</v>
      </c>
      <c r="F56" s="24">
        <f t="shared" si="0"/>
        <v>8</v>
      </c>
    </row>
    <row r="57" spans="1:10">
      <c r="A57" s="28">
        <v>34</v>
      </c>
      <c r="B57" s="121" t="s">
        <v>318</v>
      </c>
      <c r="C57" s="100" t="s">
        <v>75</v>
      </c>
      <c r="D57" s="27">
        <v>2</v>
      </c>
      <c r="E57" s="81" t="s">
        <v>11</v>
      </c>
      <c r="F57" s="24">
        <f t="shared" si="0"/>
        <v>8</v>
      </c>
    </row>
    <row r="58" spans="1:10">
      <c r="A58" s="28">
        <v>35</v>
      </c>
      <c r="B58" s="100" t="s">
        <v>319</v>
      </c>
      <c r="C58" s="99" t="s">
        <v>328</v>
      </c>
      <c r="D58" s="31">
        <v>2</v>
      </c>
      <c r="E58" s="81" t="s">
        <v>11</v>
      </c>
      <c r="F58" s="24">
        <f t="shared" si="0"/>
        <v>8</v>
      </c>
    </row>
    <row r="59" spans="1:10">
      <c r="A59" s="28">
        <v>36</v>
      </c>
      <c r="B59" s="121" t="s">
        <v>320</v>
      </c>
      <c r="C59" s="99" t="s">
        <v>81</v>
      </c>
      <c r="D59" s="31">
        <v>2</v>
      </c>
      <c r="E59" s="81" t="s">
        <v>11</v>
      </c>
      <c r="F59" s="24">
        <f t="shared" si="0"/>
        <v>8</v>
      </c>
    </row>
    <row r="60" spans="1:10">
      <c r="A60" s="28">
        <v>37</v>
      </c>
      <c r="B60" s="100" t="s">
        <v>321</v>
      </c>
      <c r="C60" s="99" t="s">
        <v>84</v>
      </c>
      <c r="D60" s="31">
        <v>2</v>
      </c>
      <c r="E60" s="81" t="s">
        <v>11</v>
      </c>
      <c r="F60" s="40">
        <f t="shared" si="0"/>
        <v>8</v>
      </c>
    </row>
    <row r="61" spans="1:10">
      <c r="A61" s="28">
        <v>38</v>
      </c>
      <c r="B61" s="121" t="s">
        <v>322</v>
      </c>
      <c r="C61" s="99" t="s">
        <v>86</v>
      </c>
      <c r="D61" s="31">
        <v>2</v>
      </c>
      <c r="E61" s="81" t="s">
        <v>13</v>
      </c>
      <c r="F61" s="40">
        <f t="shared" si="0"/>
        <v>7</v>
      </c>
    </row>
    <row r="62" spans="1:10">
      <c r="A62" s="28">
        <v>39</v>
      </c>
      <c r="B62" s="100" t="s">
        <v>323</v>
      </c>
      <c r="C62" s="99" t="s">
        <v>326</v>
      </c>
      <c r="D62" s="31">
        <v>2</v>
      </c>
      <c r="E62" s="81" t="s">
        <v>11</v>
      </c>
      <c r="F62" s="40">
        <f t="shared" si="0"/>
        <v>8</v>
      </c>
    </row>
    <row r="63" spans="1:10" ht="13.5" thickBot="1">
      <c r="A63" s="32">
        <v>40</v>
      </c>
      <c r="B63" s="140" t="s">
        <v>543</v>
      </c>
      <c r="C63" s="87" t="s">
        <v>327</v>
      </c>
      <c r="D63" s="47">
        <v>2</v>
      </c>
      <c r="E63" s="82" t="s">
        <v>150</v>
      </c>
      <c r="F63" s="32">
        <v>4</v>
      </c>
    </row>
    <row r="64" spans="1:10">
      <c r="A64" s="9"/>
      <c r="B64" s="48"/>
      <c r="C64" s="48"/>
      <c r="D64" s="9"/>
      <c r="E64" s="9"/>
      <c r="F64" s="9"/>
    </row>
    <row r="65" spans="1:6">
      <c r="A65" s="9"/>
      <c r="B65" s="48"/>
      <c r="C65" s="48"/>
      <c r="D65" s="9"/>
      <c r="E65" s="9"/>
      <c r="F65" s="9"/>
    </row>
    <row r="66" spans="1:6">
      <c r="A66" s="9"/>
      <c r="B66" s="48"/>
      <c r="C66" s="48"/>
      <c r="D66" s="9"/>
      <c r="E66" s="9"/>
      <c r="F66" s="9"/>
    </row>
    <row r="67" spans="1:6">
      <c r="A67" s="9"/>
      <c r="B67" s="48"/>
      <c r="C67" s="48"/>
      <c r="D67" s="9"/>
      <c r="E67" s="9"/>
      <c r="F67" s="9"/>
    </row>
    <row r="68" spans="1:6">
      <c r="A68" s="9"/>
      <c r="B68" s="48"/>
      <c r="C68" s="48"/>
      <c r="D68" s="9"/>
      <c r="E68" s="9"/>
      <c r="F68" s="9"/>
    </row>
    <row r="69" spans="1:6">
      <c r="A69" s="9"/>
      <c r="B69" s="48"/>
      <c r="C69" s="48"/>
      <c r="D69" s="9"/>
      <c r="E69" s="9"/>
      <c r="F69" s="9"/>
    </row>
    <row r="70" spans="1:6">
      <c r="A70" s="9"/>
      <c r="B70" s="48"/>
      <c r="C70" s="48"/>
      <c r="D70" s="9"/>
      <c r="E70" s="9"/>
      <c r="F70" s="9"/>
    </row>
    <row r="71" spans="1:6">
      <c r="A71" s="9"/>
      <c r="B71" s="48"/>
      <c r="C71" s="48"/>
      <c r="D71" s="9"/>
      <c r="E71" s="9"/>
      <c r="F71" s="9"/>
    </row>
    <row r="72" spans="1:6">
      <c r="A72" s="9"/>
      <c r="B72" s="48"/>
      <c r="C72" s="48"/>
      <c r="D72" s="9"/>
      <c r="E72" s="9"/>
      <c r="F72" s="9"/>
    </row>
    <row r="73" spans="1:6" ht="52.5" customHeight="1">
      <c r="A73" s="83">
        <v>41</v>
      </c>
      <c r="B73" s="101" t="s">
        <v>329</v>
      </c>
      <c r="C73" s="98" t="s">
        <v>325</v>
      </c>
      <c r="D73" s="39">
        <v>2</v>
      </c>
      <c r="E73" s="83" t="s">
        <v>11</v>
      </c>
      <c r="F73" s="40">
        <f t="shared" si="0"/>
        <v>8</v>
      </c>
    </row>
    <row r="74" spans="1:6" ht="15" customHeight="1">
      <c r="A74" s="24">
        <v>42</v>
      </c>
      <c r="B74" s="101" t="s">
        <v>330</v>
      </c>
      <c r="C74" s="100" t="s">
        <v>147</v>
      </c>
      <c r="D74" s="27">
        <v>2</v>
      </c>
      <c r="E74" s="80" t="s">
        <v>13</v>
      </c>
      <c r="F74" s="24">
        <f t="shared" si="0"/>
        <v>7</v>
      </c>
    </row>
    <row r="75" spans="1:6" ht="14.25" customHeight="1">
      <c r="A75" s="24">
        <v>43</v>
      </c>
      <c r="B75" s="101" t="s">
        <v>331</v>
      </c>
      <c r="C75" s="100" t="s">
        <v>91</v>
      </c>
      <c r="D75" s="27">
        <v>2</v>
      </c>
      <c r="E75" s="80" t="s">
        <v>15</v>
      </c>
      <c r="F75" s="24">
        <f t="shared" si="0"/>
        <v>6</v>
      </c>
    </row>
    <row r="76" spans="1:6" ht="15" customHeight="1">
      <c r="A76" s="24">
        <v>44</v>
      </c>
      <c r="B76" s="101" t="s">
        <v>332</v>
      </c>
      <c r="C76" s="100" t="s">
        <v>102</v>
      </c>
      <c r="D76" s="27">
        <v>2</v>
      </c>
      <c r="E76" s="80" t="s">
        <v>11</v>
      </c>
      <c r="F76" s="24">
        <f t="shared" si="0"/>
        <v>8</v>
      </c>
    </row>
    <row r="77" spans="1:6">
      <c r="A77" s="24">
        <v>45</v>
      </c>
      <c r="B77" s="101" t="s">
        <v>333</v>
      </c>
      <c r="C77" s="100" t="s">
        <v>361</v>
      </c>
      <c r="D77" s="27">
        <v>2</v>
      </c>
      <c r="E77" s="80" t="s">
        <v>150</v>
      </c>
      <c r="F77" s="24">
        <v>4</v>
      </c>
    </row>
    <row r="78" spans="1:6">
      <c r="A78" s="24">
        <v>46</v>
      </c>
      <c r="B78" s="101" t="s">
        <v>334</v>
      </c>
      <c r="C78" s="100" t="s">
        <v>96</v>
      </c>
      <c r="D78" s="27">
        <v>2</v>
      </c>
      <c r="E78" s="80" t="s">
        <v>11</v>
      </c>
      <c r="F78" s="24">
        <f t="shared" si="0"/>
        <v>8</v>
      </c>
    </row>
    <row r="79" spans="1:6">
      <c r="A79" s="24">
        <v>47</v>
      </c>
      <c r="B79" s="101" t="s">
        <v>335</v>
      </c>
      <c r="C79" s="100" t="s">
        <v>339</v>
      </c>
      <c r="D79" s="27">
        <v>2</v>
      </c>
      <c r="E79" s="80" t="s">
        <v>11</v>
      </c>
      <c r="F79" s="24">
        <f t="shared" si="0"/>
        <v>8</v>
      </c>
    </row>
    <row r="80" spans="1:6">
      <c r="A80" s="24">
        <v>48</v>
      </c>
      <c r="B80" s="101" t="s">
        <v>336</v>
      </c>
      <c r="C80" s="100" t="s">
        <v>340</v>
      </c>
      <c r="D80" s="27">
        <v>2</v>
      </c>
      <c r="E80" s="80" t="s">
        <v>15</v>
      </c>
      <c r="F80" s="24">
        <f t="shared" si="0"/>
        <v>6</v>
      </c>
    </row>
    <row r="81" spans="1:11">
      <c r="A81" s="24">
        <v>49</v>
      </c>
      <c r="B81" s="101" t="s">
        <v>337</v>
      </c>
      <c r="C81" s="100" t="s">
        <v>139</v>
      </c>
      <c r="D81" s="27">
        <v>2</v>
      </c>
      <c r="E81" s="80" t="s">
        <v>11</v>
      </c>
      <c r="F81" s="24">
        <f t="shared" si="0"/>
        <v>8</v>
      </c>
    </row>
    <row r="82" spans="1:11">
      <c r="A82" s="24">
        <v>50</v>
      </c>
      <c r="B82" s="102" t="s">
        <v>338</v>
      </c>
      <c r="C82" s="100" t="s">
        <v>341</v>
      </c>
      <c r="D82" s="27">
        <v>2</v>
      </c>
      <c r="E82" s="80" t="s">
        <v>11</v>
      </c>
      <c r="F82" s="24">
        <f t="shared" si="0"/>
        <v>8</v>
      </c>
    </row>
    <row r="83" spans="1:11">
      <c r="A83" s="83">
        <v>51</v>
      </c>
      <c r="B83" s="98" t="s">
        <v>342</v>
      </c>
      <c r="C83" s="101" t="s">
        <v>345</v>
      </c>
      <c r="D83" s="40">
        <v>2</v>
      </c>
      <c r="E83" s="89" t="s">
        <v>11</v>
      </c>
      <c r="F83" s="40">
        <f t="shared" si="0"/>
        <v>8</v>
      </c>
    </row>
    <row r="84" spans="1:11">
      <c r="A84" s="24">
        <v>52</v>
      </c>
      <c r="B84" s="100" t="s">
        <v>343</v>
      </c>
      <c r="C84" s="102" t="s">
        <v>99</v>
      </c>
      <c r="D84" s="24">
        <v>2</v>
      </c>
      <c r="E84" s="90" t="s">
        <v>13</v>
      </c>
      <c r="F84" s="24">
        <f t="shared" si="0"/>
        <v>7</v>
      </c>
    </row>
    <row r="85" spans="1:11" ht="13.5" thickBot="1">
      <c r="A85" s="28">
        <v>53</v>
      </c>
      <c r="B85" s="100" t="s">
        <v>344</v>
      </c>
      <c r="C85" s="102" t="s">
        <v>107</v>
      </c>
      <c r="D85" s="24">
        <v>2</v>
      </c>
      <c r="E85" s="90" t="s">
        <v>11</v>
      </c>
      <c r="F85" s="24">
        <f t="shared" si="0"/>
        <v>8</v>
      </c>
    </row>
    <row r="86" spans="1:11" ht="13.5" thickBot="1">
      <c r="A86" s="32">
        <v>54</v>
      </c>
      <c r="B86" s="87" t="s">
        <v>347</v>
      </c>
      <c r="C86" s="88" t="s">
        <v>346</v>
      </c>
      <c r="D86" s="32">
        <v>4</v>
      </c>
      <c r="E86" s="91" t="s">
        <v>11</v>
      </c>
      <c r="F86" s="24">
        <f t="shared" si="0"/>
        <v>16</v>
      </c>
      <c r="I86" s="146"/>
      <c r="J86" t="s">
        <v>113</v>
      </c>
    </row>
    <row r="87" spans="1:11" ht="17.25" customHeight="1" thickBot="1">
      <c r="A87" s="72" t="s">
        <v>129</v>
      </c>
      <c r="B87" s="73"/>
      <c r="C87" s="74"/>
      <c r="D87" s="75"/>
      <c r="E87" s="76"/>
      <c r="F87" s="77"/>
    </row>
    <row r="88" spans="1:11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11</v>
      </c>
      <c r="F88" s="40">
        <f>IF(E88="A",D88*4,IF(E88="B+",D88*3.5,IF(E88="B",D88*3,IF(E88="C+",D88*2.5,IF(E88="C",D88*2,IF(E88="D",D88*1,D88*0))))))</f>
        <v>8</v>
      </c>
    </row>
    <row r="89" spans="1:11">
      <c r="A89" s="24"/>
      <c r="B89" s="101" t="s">
        <v>388</v>
      </c>
      <c r="C89" s="26" t="s">
        <v>119</v>
      </c>
      <c r="D89" s="27">
        <v>2</v>
      </c>
      <c r="E89" s="80" t="s">
        <v>11</v>
      </c>
      <c r="F89" s="24">
        <f>IF(E89="A",D89*4,IF(E89="B+",D89*3.5,IF(E89="B",D89*3,IF(E89="C+",D89*2.5,IF(E89="C",D89*2,IF(E89="D",D89*1,D89*0))))))</f>
        <v>8</v>
      </c>
    </row>
    <row r="90" spans="1:11">
      <c r="A90" s="43"/>
      <c r="B90" s="101" t="s">
        <v>389</v>
      </c>
      <c r="C90" s="30" t="s">
        <v>120</v>
      </c>
      <c r="D90" s="31">
        <v>2</v>
      </c>
      <c r="E90" s="81" t="s">
        <v>15</v>
      </c>
      <c r="F90" s="24">
        <f>IF(E90="A",D90*4,IF(E90="B+",D90*3.5,IF(E90="B",D90*3,IF(E90="C+",D90*2.5,IF(E90="C",D90*2,IF(E90="D",D90*1,D90*0))))))</f>
        <v>6</v>
      </c>
    </row>
    <row r="91" spans="1:11">
      <c r="A91" s="28"/>
      <c r="B91" s="101" t="s">
        <v>390</v>
      </c>
      <c r="C91" s="30" t="s">
        <v>121</v>
      </c>
      <c r="D91" s="31">
        <v>2</v>
      </c>
      <c r="E91" s="81" t="s">
        <v>11</v>
      </c>
      <c r="F91" s="24">
        <f>IF(E91="A",D91*4,IF(E91="B+",D91*3.5,IF(E91="B",D91*3,IF(E91="C+",D91*2.5,IF(E91="C",D91*2,IF(E91="D",D91*1,D91*0))))))</f>
        <v>8</v>
      </c>
    </row>
    <row r="92" spans="1:11">
      <c r="A92" s="28"/>
      <c r="B92" s="101" t="s">
        <v>391</v>
      </c>
      <c r="C92" s="30" t="s">
        <v>116</v>
      </c>
      <c r="D92" s="42">
        <v>2</v>
      </c>
      <c r="E92" s="80" t="s">
        <v>11</v>
      </c>
      <c r="F92" s="40">
        <v>8</v>
      </c>
      <c r="K92" t="s">
        <v>113</v>
      </c>
    </row>
    <row r="93" spans="1:11">
      <c r="A93" s="24"/>
      <c r="B93" s="102" t="s">
        <v>392</v>
      </c>
      <c r="C93" s="26" t="s">
        <v>122</v>
      </c>
      <c r="D93" s="27">
        <v>2</v>
      </c>
      <c r="E93" s="80" t="s">
        <v>11</v>
      </c>
      <c r="F93" s="40">
        <f t="shared" ref="F93:F103" si="1">IF(E93="A",D93*4,IF(E93="B+",D93*3.5,IF(E93="B",D93*3,IF(E93="C+",D93*2.5,IF(E93="C",D93*2,IF(E93="D",D93*1,D93*0))))))</f>
        <v>8</v>
      </c>
    </row>
    <row r="94" spans="1:11" ht="13.5" thickBot="1">
      <c r="A94" s="32"/>
      <c r="B94" s="88" t="s">
        <v>191</v>
      </c>
      <c r="C94" s="87" t="s">
        <v>197</v>
      </c>
      <c r="D94" s="35">
        <v>2</v>
      </c>
      <c r="E94" s="82" t="s">
        <v>11</v>
      </c>
      <c r="F94" s="32">
        <f t="shared" si="1"/>
        <v>8</v>
      </c>
      <c r="J94" t="s">
        <v>113</v>
      </c>
    </row>
    <row r="95" spans="1:11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11</v>
      </c>
      <c r="F95" s="49">
        <f t="shared" si="1"/>
        <v>8</v>
      </c>
    </row>
    <row r="96" spans="1:11">
      <c r="A96" s="24"/>
      <c r="B96" s="101" t="s">
        <v>394</v>
      </c>
      <c r="C96" s="100" t="s">
        <v>187</v>
      </c>
      <c r="D96" s="27">
        <v>2</v>
      </c>
      <c r="E96" s="80" t="s">
        <v>13</v>
      </c>
      <c r="F96" s="24">
        <f t="shared" si="1"/>
        <v>7</v>
      </c>
      <c r="I96" t="s">
        <v>113</v>
      </c>
    </row>
    <row r="97" spans="1:13">
      <c r="A97" s="24"/>
      <c r="B97" s="101" t="s">
        <v>395</v>
      </c>
      <c r="C97" s="100" t="s">
        <v>184</v>
      </c>
      <c r="D97" s="27">
        <v>2</v>
      </c>
      <c r="E97" s="80" t="s">
        <v>11</v>
      </c>
      <c r="F97" s="24">
        <f t="shared" si="1"/>
        <v>8</v>
      </c>
    </row>
    <row r="98" spans="1:13">
      <c r="A98" s="24"/>
      <c r="B98" s="101" t="s">
        <v>390</v>
      </c>
      <c r="C98" s="26" t="s">
        <v>186</v>
      </c>
      <c r="D98" s="27">
        <v>2</v>
      </c>
      <c r="E98" s="80" t="s">
        <v>11</v>
      </c>
      <c r="F98" s="24">
        <f t="shared" si="1"/>
        <v>8</v>
      </c>
    </row>
    <row r="99" spans="1:13">
      <c r="A99" s="24"/>
      <c r="B99" s="101" t="s">
        <v>396</v>
      </c>
      <c r="C99" s="26" t="s">
        <v>123</v>
      </c>
      <c r="D99" s="27">
        <v>2</v>
      </c>
      <c r="E99" s="80" t="s">
        <v>11</v>
      </c>
      <c r="F99" s="24">
        <f t="shared" si="1"/>
        <v>8</v>
      </c>
      <c r="M99" t="s">
        <v>113</v>
      </c>
    </row>
    <row r="100" spans="1:13">
      <c r="A100" s="24"/>
      <c r="B100" s="102" t="s">
        <v>395</v>
      </c>
      <c r="C100" s="100" t="s">
        <v>126</v>
      </c>
      <c r="D100" s="27">
        <v>2</v>
      </c>
      <c r="E100" s="80" t="s">
        <v>11</v>
      </c>
      <c r="F100" s="24">
        <f t="shared" si="1"/>
        <v>8</v>
      </c>
    </row>
    <row r="101" spans="1:13" ht="13.5" thickBot="1">
      <c r="A101" s="32"/>
      <c r="B101" s="88" t="s">
        <v>398</v>
      </c>
      <c r="C101" s="87" t="s">
        <v>195</v>
      </c>
      <c r="D101" s="32">
        <v>2</v>
      </c>
      <c r="E101" s="82" t="s">
        <v>11</v>
      </c>
      <c r="F101" s="32">
        <f t="shared" si="1"/>
        <v>8</v>
      </c>
    </row>
    <row r="102" spans="1:13">
      <c r="A102" s="40"/>
      <c r="B102" s="121" t="s">
        <v>399</v>
      </c>
      <c r="C102" s="38" t="s">
        <v>124</v>
      </c>
      <c r="D102" s="39">
        <v>2</v>
      </c>
      <c r="E102" s="83" t="s">
        <v>13</v>
      </c>
      <c r="F102" s="49">
        <f t="shared" si="1"/>
        <v>7</v>
      </c>
    </row>
    <row r="103" spans="1:13" ht="13.5" thickBot="1">
      <c r="A103" s="68"/>
      <c r="B103" s="87" t="s">
        <v>400</v>
      </c>
      <c r="C103" s="34" t="s">
        <v>125</v>
      </c>
      <c r="D103" s="47">
        <v>6</v>
      </c>
      <c r="E103" s="82" t="s">
        <v>13</v>
      </c>
      <c r="F103" s="32">
        <f t="shared" si="1"/>
        <v>21</v>
      </c>
    </row>
    <row r="104" spans="1:13" ht="13.5" thickBot="1">
      <c r="A104" s="9"/>
      <c r="B104" s="141"/>
      <c r="C104" s="18" t="s">
        <v>127</v>
      </c>
      <c r="D104" s="71">
        <f>SUM(D88:D103)</f>
        <v>36</v>
      </c>
      <c r="E104" s="45"/>
      <c r="F104" s="69">
        <f>SUM(F88:F103)</f>
        <v>137</v>
      </c>
    </row>
    <row r="105" spans="1:13" ht="13.5" thickBot="1">
      <c r="A105" s="9"/>
      <c r="B105" s="48"/>
      <c r="C105" s="15" t="s">
        <v>128</v>
      </c>
      <c r="D105" s="178" t="s">
        <v>544</v>
      </c>
      <c r="E105" s="178"/>
      <c r="F105" s="179"/>
      <c r="H105" t="s">
        <v>113</v>
      </c>
    </row>
    <row r="106" spans="1:13" ht="13.5" thickBot="1">
      <c r="A106" s="48"/>
      <c r="B106" s="48"/>
      <c r="C106" s="58"/>
      <c r="D106" s="178" t="s">
        <v>545</v>
      </c>
      <c r="E106" s="178"/>
      <c r="F106" s="179"/>
    </row>
    <row r="107" spans="1:13">
      <c r="D107" s="7"/>
      <c r="E107" s="7"/>
      <c r="F107" s="7"/>
    </row>
    <row r="141" spans="1:6">
      <c r="A141" s="175" t="s">
        <v>216</v>
      </c>
      <c r="B141" s="175"/>
      <c r="C141" s="175"/>
      <c r="D141" s="175"/>
      <c r="E141" s="175"/>
      <c r="F141" s="175"/>
    </row>
    <row r="142" spans="1:6">
      <c r="A142" s="175" t="s">
        <v>0</v>
      </c>
      <c r="B142" s="175"/>
      <c r="C142" s="175"/>
      <c r="D142" s="175"/>
      <c r="E142" s="175"/>
      <c r="F142" s="175"/>
    </row>
    <row r="143" spans="1:6" ht="15">
      <c r="A143" s="176" t="s">
        <v>149</v>
      </c>
      <c r="B143" s="176"/>
      <c r="C143" s="176"/>
      <c r="D143" s="176"/>
      <c r="E143" s="176"/>
      <c r="F143" s="176"/>
    </row>
    <row r="144" spans="1:6">
      <c r="A144" s="177" t="s">
        <v>164</v>
      </c>
      <c r="B144" s="177"/>
      <c r="C144" s="177"/>
      <c r="D144" s="177"/>
      <c r="E144" s="177"/>
      <c r="F144" s="177"/>
    </row>
    <row r="145" spans="1:16">
      <c r="A145" s="2" t="s">
        <v>113</v>
      </c>
      <c r="B145" s="2" t="s">
        <v>113</v>
      </c>
      <c r="C145" s="2" t="s">
        <v>165</v>
      </c>
    </row>
    <row r="146" spans="1:16">
      <c r="A146" s="2"/>
      <c r="B146" s="2"/>
      <c r="C146" s="2" t="s">
        <v>166</v>
      </c>
    </row>
    <row r="147" spans="1:16">
      <c r="A147" s="147" t="s">
        <v>348</v>
      </c>
      <c r="B147" s="2"/>
      <c r="C147" s="2"/>
      <c r="L147" t="s">
        <v>348</v>
      </c>
    </row>
    <row r="148" spans="1:16" ht="15.75">
      <c r="A148" s="4" t="s">
        <v>401</v>
      </c>
      <c r="B148" s="5"/>
      <c r="C148" s="6"/>
      <c r="D148" s="5"/>
      <c r="E148" s="5"/>
      <c r="F148" s="5"/>
    </row>
    <row r="149" spans="1:16">
      <c r="A149" s="6" t="s">
        <v>428</v>
      </c>
      <c r="B149" s="5"/>
      <c r="C149" s="6"/>
      <c r="D149" s="5"/>
      <c r="E149" s="5"/>
      <c r="F149" s="5"/>
    </row>
    <row r="150" spans="1:16">
      <c r="A150" s="2"/>
      <c r="B150" s="2"/>
      <c r="C150" s="1"/>
      <c r="H150" t="s">
        <v>113</v>
      </c>
    </row>
    <row r="151" spans="1:16">
      <c r="A151" s="7"/>
      <c r="B151" s="7"/>
      <c r="C151" s="8"/>
      <c r="D151" s="9"/>
      <c r="E151" s="9"/>
      <c r="F151" s="9"/>
    </row>
    <row r="152" spans="1:16">
      <c r="A152" s="7"/>
      <c r="B152" s="7"/>
      <c r="C152" s="10"/>
      <c r="D152" s="9"/>
      <c r="E152" s="9"/>
      <c r="F152" s="9"/>
    </row>
    <row r="153" spans="1:16">
      <c r="A153" s="7"/>
      <c r="B153" s="7"/>
      <c r="C153" s="10"/>
      <c r="D153" s="9"/>
      <c r="E153" s="9"/>
      <c r="F153" s="9"/>
    </row>
    <row r="154" spans="1:16">
      <c r="A154" s="7"/>
      <c r="B154" s="7"/>
      <c r="C154" s="10"/>
      <c r="D154" s="9"/>
      <c r="E154" s="9"/>
      <c r="F154" s="9"/>
      <c r="K154" s="105" t="s">
        <v>113</v>
      </c>
    </row>
    <row r="155" spans="1:16">
      <c r="A155" s="11"/>
      <c r="B155" s="12"/>
      <c r="C155" s="10"/>
      <c r="D155" s="9"/>
      <c r="E155" s="9"/>
      <c r="F155" s="9"/>
    </row>
    <row r="156" spans="1:16">
      <c r="A156" s="2"/>
      <c r="B156" s="2"/>
      <c r="C156" s="13"/>
      <c r="D156" s="14"/>
      <c r="E156" s="14"/>
      <c r="F156" s="14"/>
    </row>
    <row r="157" spans="1:16">
      <c r="A157" s="2"/>
      <c r="B157" s="2"/>
      <c r="C157" s="2"/>
    </row>
    <row r="158" spans="1:16">
      <c r="A158" s="2"/>
      <c r="B158" s="2"/>
      <c r="C158" s="2"/>
      <c r="K158" s="105" t="s">
        <v>154</v>
      </c>
    </row>
    <row r="159" spans="1:16" ht="13.5" thickBot="1">
      <c r="A159" s="2"/>
      <c r="B159" s="2"/>
      <c r="C159" s="2"/>
    </row>
    <row r="160" spans="1:16" ht="17.25" customHeight="1" thickBot="1">
      <c r="A160" s="157" t="s">
        <v>129</v>
      </c>
      <c r="B160" s="158"/>
      <c r="C160" s="153"/>
      <c r="D160" s="118"/>
      <c r="E160" s="118"/>
      <c r="F160" s="119"/>
      <c r="P160" t="s">
        <v>113</v>
      </c>
    </row>
    <row r="161" spans="1:13">
      <c r="A161" s="59" t="s">
        <v>114</v>
      </c>
      <c r="B161" s="101" t="s">
        <v>387</v>
      </c>
      <c r="C161" s="26" t="s">
        <v>115</v>
      </c>
      <c r="D161" s="27">
        <v>2</v>
      </c>
      <c r="E161" s="80" t="s">
        <v>15</v>
      </c>
      <c r="F161" s="40">
        <f>IF(E161="A",D161*4,IF(E161="B+",D161*3.5,IF(E161="B",D161*3,IF(E161="C+",D161*2.5,IF(E161="C",D161*2,IF(E161="D",D161*1,D161*0))))))</f>
        <v>6</v>
      </c>
    </row>
    <row r="162" spans="1:13">
      <c r="A162" s="24"/>
      <c r="B162" s="101" t="s">
        <v>388</v>
      </c>
      <c r="C162" s="26" t="s">
        <v>119</v>
      </c>
      <c r="D162" s="27">
        <v>2</v>
      </c>
      <c r="E162" s="80" t="s">
        <v>11</v>
      </c>
      <c r="F162" s="24">
        <f>IF(E162="A",D162*4,IF(E162="B+",D162*3.5,IF(E162="B",D162*3,IF(E162="C+",D162*2.5,IF(E162="C",D162*2,IF(E162="D",D162*1,D162*0))))))</f>
        <v>8</v>
      </c>
    </row>
    <row r="163" spans="1:13">
      <c r="A163" s="43"/>
      <c r="B163" s="101" t="s">
        <v>389</v>
      </c>
      <c r="C163" s="30" t="s">
        <v>120</v>
      </c>
      <c r="D163" s="31">
        <v>2</v>
      </c>
      <c r="E163" s="81" t="s">
        <v>18</v>
      </c>
      <c r="F163" s="24">
        <f>IF(E163="A",D163*4,IF(E163="B+",D163*3.5,IF(E163="B",D163*3,IF(E163="C+",D163*2.5,IF(E163="C",D163*2,IF(E163="D",D163*1,D163*0))))))</f>
        <v>5</v>
      </c>
    </row>
    <row r="164" spans="1:13">
      <c r="A164" s="28"/>
      <c r="B164" s="101" t="s">
        <v>390</v>
      </c>
      <c r="C164" s="30" t="s">
        <v>121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</row>
    <row r="165" spans="1:13">
      <c r="A165" s="28"/>
      <c r="B165" s="101" t="s">
        <v>391</v>
      </c>
      <c r="C165" s="30" t="s">
        <v>116</v>
      </c>
      <c r="D165" s="42">
        <v>2</v>
      </c>
      <c r="E165" s="80" t="s">
        <v>15</v>
      </c>
      <c r="F165" s="24">
        <f>IF(E165="A",D165*4,IF(E165="B+",D165*3.5,IF(E165="B",D165*3,IF(E165="C+",D165*2.5,IF(E165="C",D165*2,IF(E165="D",D165*1,D165*0))))))</f>
        <v>6</v>
      </c>
    </row>
    <row r="166" spans="1:13">
      <c r="A166" s="24"/>
      <c r="B166" s="102" t="s">
        <v>392</v>
      </c>
      <c r="C166" s="26" t="s">
        <v>122</v>
      </c>
      <c r="D166" s="27">
        <v>2</v>
      </c>
      <c r="E166" s="80" t="s">
        <v>15</v>
      </c>
      <c r="F166" s="40">
        <f t="shared" ref="F166:F176" si="2">IF(E166="A",D166*4,IF(E166="B+",D166*3.5,IF(E166="B",D166*3,IF(E166="C+",D166*2.5,IF(E166="C",D166*2,IF(E166="D",D166*1,D166*0))))))</f>
        <v>6</v>
      </c>
    </row>
    <row r="167" spans="1:13" ht="13.5" thickBot="1">
      <c r="A167" s="32"/>
      <c r="B167" s="88" t="s">
        <v>191</v>
      </c>
      <c r="C167" s="87" t="s">
        <v>197</v>
      </c>
      <c r="D167" s="35">
        <v>2</v>
      </c>
      <c r="E167" s="82" t="s">
        <v>18</v>
      </c>
      <c r="F167" s="32">
        <f t="shared" si="2"/>
        <v>5</v>
      </c>
      <c r="J167" t="s">
        <v>113</v>
      </c>
    </row>
    <row r="168" spans="1:13">
      <c r="A168" s="36" t="s">
        <v>131</v>
      </c>
      <c r="B168" s="101" t="s">
        <v>393</v>
      </c>
      <c r="C168" s="98" t="s">
        <v>198</v>
      </c>
      <c r="D168" s="39">
        <v>2</v>
      </c>
      <c r="E168" s="120" t="s">
        <v>18</v>
      </c>
      <c r="F168" s="49">
        <f t="shared" si="2"/>
        <v>5</v>
      </c>
    </row>
    <row r="169" spans="1:13">
      <c r="A169" s="24"/>
      <c r="B169" s="101" t="s">
        <v>394</v>
      </c>
      <c r="C169" s="100" t="s">
        <v>187</v>
      </c>
      <c r="D169" s="27">
        <v>2</v>
      </c>
      <c r="E169" s="80" t="s">
        <v>13</v>
      </c>
      <c r="F169" s="24">
        <f t="shared" si="2"/>
        <v>7</v>
      </c>
      <c r="I169" t="s">
        <v>113</v>
      </c>
    </row>
    <row r="170" spans="1:13">
      <c r="A170" s="24"/>
      <c r="B170" s="101" t="s">
        <v>395</v>
      </c>
      <c r="C170" s="100" t="s">
        <v>184</v>
      </c>
      <c r="D170" s="27">
        <v>2</v>
      </c>
      <c r="E170" s="80" t="s">
        <v>11</v>
      </c>
      <c r="F170" s="24">
        <f t="shared" si="2"/>
        <v>8</v>
      </c>
    </row>
    <row r="171" spans="1:13">
      <c r="A171" s="24"/>
      <c r="B171" s="101" t="s">
        <v>390</v>
      </c>
      <c r="C171" s="26" t="s">
        <v>186</v>
      </c>
      <c r="D171" s="27">
        <v>2</v>
      </c>
      <c r="E171" s="80" t="s">
        <v>15</v>
      </c>
      <c r="F171" s="24">
        <f t="shared" si="2"/>
        <v>6</v>
      </c>
    </row>
    <row r="172" spans="1:13">
      <c r="A172" s="24"/>
      <c r="B172" s="101" t="s">
        <v>396</v>
      </c>
      <c r="C172" s="26" t="s">
        <v>123</v>
      </c>
      <c r="D172" s="27">
        <v>2</v>
      </c>
      <c r="E172" s="80" t="s">
        <v>18</v>
      </c>
      <c r="F172" s="24">
        <f t="shared" si="2"/>
        <v>5</v>
      </c>
      <c r="M172" t="s">
        <v>113</v>
      </c>
    </row>
    <row r="173" spans="1:13">
      <c r="A173" s="24"/>
      <c r="B173" s="102" t="s">
        <v>395</v>
      </c>
      <c r="C173" s="100" t="s">
        <v>126</v>
      </c>
      <c r="D173" s="27">
        <v>2</v>
      </c>
      <c r="E173" s="80" t="s">
        <v>11</v>
      </c>
      <c r="F173" s="24">
        <f t="shared" si="2"/>
        <v>8</v>
      </c>
    </row>
    <row r="174" spans="1:13" ht="13.5" thickBot="1">
      <c r="A174" s="32"/>
      <c r="B174" s="88" t="s">
        <v>398</v>
      </c>
      <c r="C174" s="87" t="s">
        <v>195</v>
      </c>
      <c r="D174" s="32">
        <v>2</v>
      </c>
      <c r="E174" s="82" t="s">
        <v>13</v>
      </c>
      <c r="F174" s="32">
        <f t="shared" si="2"/>
        <v>7</v>
      </c>
    </row>
    <row r="175" spans="1:13">
      <c r="A175" s="40"/>
      <c r="B175" s="121" t="s">
        <v>399</v>
      </c>
      <c r="C175" s="38" t="s">
        <v>124</v>
      </c>
      <c r="D175" s="39">
        <v>2</v>
      </c>
      <c r="E175" s="83" t="s">
        <v>13</v>
      </c>
      <c r="F175" s="49">
        <f t="shared" si="2"/>
        <v>7</v>
      </c>
    </row>
    <row r="176" spans="1:13" ht="13.5" thickBot="1">
      <c r="A176" s="68"/>
      <c r="B176" s="87" t="s">
        <v>400</v>
      </c>
      <c r="C176" s="34" t="s">
        <v>125</v>
      </c>
      <c r="D176" s="47">
        <v>6</v>
      </c>
      <c r="E176" s="82" t="s">
        <v>13</v>
      </c>
      <c r="F176" s="32">
        <f t="shared" si="2"/>
        <v>21</v>
      </c>
    </row>
    <row r="177" spans="1:8" ht="13.5" thickBot="1">
      <c r="A177" s="9"/>
      <c r="B177" s="141"/>
      <c r="C177" s="18" t="s">
        <v>127</v>
      </c>
      <c r="D177" s="71">
        <v>36</v>
      </c>
      <c r="E177" s="45"/>
      <c r="F177" s="69">
        <f>SUM(F161:F176)</f>
        <v>115</v>
      </c>
    </row>
    <row r="178" spans="1:8" ht="13.5" thickBot="1">
      <c r="A178" s="9"/>
      <c r="B178" s="48"/>
      <c r="C178" s="15" t="s">
        <v>128</v>
      </c>
      <c r="D178" s="178" t="s">
        <v>522</v>
      </c>
      <c r="E178" s="178"/>
      <c r="F178" s="179"/>
      <c r="H178" t="s">
        <v>113</v>
      </c>
    </row>
    <row r="179" spans="1:8" ht="13.5" thickBot="1">
      <c r="A179" s="48"/>
      <c r="B179" s="48"/>
      <c r="C179" s="58"/>
      <c r="D179" s="178" t="s">
        <v>523</v>
      </c>
      <c r="E179" s="178"/>
      <c r="F179" s="179"/>
    </row>
    <row r="180" spans="1:8">
      <c r="D180" s="7"/>
      <c r="E180" s="7"/>
      <c r="F180" s="7"/>
    </row>
    <row r="212" spans="1:12">
      <c r="A212" s="175" t="s">
        <v>216</v>
      </c>
      <c r="B212" s="175"/>
      <c r="C212" s="175"/>
      <c r="D212" s="175"/>
      <c r="E212" s="175"/>
      <c r="F212" s="175"/>
    </row>
    <row r="213" spans="1:12">
      <c r="A213" s="175" t="s">
        <v>0</v>
      </c>
      <c r="B213" s="175"/>
      <c r="C213" s="175"/>
      <c r="D213" s="175"/>
      <c r="E213" s="175"/>
      <c r="F213" s="175"/>
    </row>
    <row r="214" spans="1:12" ht="15">
      <c r="A214" s="176" t="s">
        <v>149</v>
      </c>
      <c r="B214" s="176"/>
      <c r="C214" s="176"/>
      <c r="D214" s="176"/>
      <c r="E214" s="176"/>
      <c r="F214" s="176"/>
    </row>
    <row r="215" spans="1:12">
      <c r="A215" s="177" t="s">
        <v>164</v>
      </c>
      <c r="B215" s="177"/>
      <c r="C215" s="177"/>
      <c r="D215" s="177"/>
      <c r="E215" s="177"/>
      <c r="F215" s="177"/>
    </row>
    <row r="216" spans="1:12">
      <c r="A216" s="2" t="s">
        <v>113</v>
      </c>
      <c r="B216" s="2" t="s">
        <v>113</v>
      </c>
      <c r="C216" s="2" t="s">
        <v>165</v>
      </c>
    </row>
    <row r="217" spans="1:12">
      <c r="A217" s="2"/>
      <c r="B217" s="2"/>
      <c r="C217" s="2" t="s">
        <v>166</v>
      </c>
    </row>
    <row r="218" spans="1:12">
      <c r="A218" s="147" t="s">
        <v>348</v>
      </c>
      <c r="B218" s="2"/>
      <c r="C218" s="2"/>
      <c r="L218" t="s">
        <v>348</v>
      </c>
    </row>
    <row r="219" spans="1:12" ht="15.75">
      <c r="A219" s="4" t="s">
        <v>401</v>
      </c>
      <c r="B219" s="5"/>
      <c r="C219" s="6"/>
      <c r="D219" s="5"/>
      <c r="E219" s="5"/>
      <c r="F219" s="5"/>
    </row>
    <row r="220" spans="1:12">
      <c r="A220" s="6" t="s">
        <v>428</v>
      </c>
      <c r="B220" s="5"/>
      <c r="C220" s="6"/>
      <c r="D220" s="5"/>
      <c r="E220" s="5"/>
      <c r="F220" s="5"/>
    </row>
    <row r="221" spans="1:12">
      <c r="A221" s="2"/>
      <c r="B221" s="2"/>
      <c r="C221" s="1"/>
      <c r="H221" t="s">
        <v>113</v>
      </c>
    </row>
    <row r="222" spans="1:12">
      <c r="A222" s="7"/>
      <c r="B222" s="7"/>
      <c r="C222" s="8"/>
      <c r="D222" s="9"/>
      <c r="E222" s="9"/>
      <c r="F222" s="9"/>
    </row>
    <row r="223" spans="1:12">
      <c r="A223" s="7"/>
      <c r="B223" s="7"/>
      <c r="C223" s="10"/>
      <c r="D223" s="9"/>
      <c r="E223" s="9"/>
      <c r="F223" s="9"/>
    </row>
    <row r="224" spans="1:12">
      <c r="A224" s="7"/>
      <c r="B224" s="7"/>
      <c r="C224" s="10"/>
      <c r="D224" s="9"/>
      <c r="E224" s="9"/>
      <c r="F224" s="9"/>
    </row>
    <row r="225" spans="1:16">
      <c r="A225" s="7"/>
      <c r="B225" s="7"/>
      <c r="C225" s="10"/>
      <c r="D225" s="9"/>
      <c r="E225" s="9"/>
      <c r="F225" s="9"/>
      <c r="K225" s="105" t="s">
        <v>113</v>
      </c>
    </row>
    <row r="226" spans="1:16">
      <c r="A226" s="11"/>
      <c r="B226" s="12"/>
      <c r="C226" s="10"/>
      <c r="D226" s="9"/>
      <c r="E226" s="9"/>
      <c r="F226" s="9"/>
    </row>
    <row r="227" spans="1:16">
      <c r="A227" s="2"/>
      <c r="B227" s="2"/>
      <c r="C227" s="13"/>
      <c r="D227" s="14"/>
      <c r="E227" s="14"/>
      <c r="F227" s="14"/>
    </row>
    <row r="228" spans="1:16">
      <c r="A228" s="2"/>
      <c r="B228" s="2"/>
      <c r="C228" s="2"/>
    </row>
    <row r="229" spans="1:16">
      <c r="A229" s="2"/>
      <c r="B229" s="2"/>
      <c r="C229" s="2"/>
      <c r="K229" s="105" t="s">
        <v>154</v>
      </c>
    </row>
    <row r="230" spans="1:16" ht="13.5" thickBot="1">
      <c r="A230" s="2"/>
      <c r="B230" s="2"/>
      <c r="C230" s="2"/>
    </row>
    <row r="231" spans="1:16" ht="13.5" thickBot="1">
      <c r="A231" s="152"/>
      <c r="B231" s="153"/>
      <c r="C231" s="153"/>
      <c r="D231" s="118"/>
      <c r="E231" s="118"/>
      <c r="F231" s="119"/>
      <c r="P231" t="s">
        <v>113</v>
      </c>
    </row>
    <row r="232" spans="1:16">
      <c r="A232" s="59" t="s">
        <v>114</v>
      </c>
      <c r="B232" s="101" t="s">
        <v>387</v>
      </c>
      <c r="C232" s="26" t="s">
        <v>115</v>
      </c>
      <c r="D232" s="27">
        <v>2</v>
      </c>
      <c r="E232" s="80" t="s">
        <v>11</v>
      </c>
      <c r="F232" s="40">
        <f t="shared" ref="F232:F247" si="3">IF(E232="A",D232*4,IF(E232="B+",D232*3.5,IF(E232="B",D232*3,IF(E232="C+",D232*2.5,IF(E232="C",D232*2,IF(E232="D",D232*1,D232*0))))))</f>
        <v>8</v>
      </c>
    </row>
    <row r="233" spans="1:16">
      <c r="A233" s="24"/>
      <c r="B233" s="101" t="s">
        <v>388</v>
      </c>
      <c r="C233" s="26" t="s">
        <v>119</v>
      </c>
      <c r="D233" s="27">
        <v>2</v>
      </c>
      <c r="E233" s="80" t="s">
        <v>13</v>
      </c>
      <c r="F233" s="24">
        <f t="shared" si="3"/>
        <v>7</v>
      </c>
    </row>
    <row r="234" spans="1:16">
      <c r="A234" s="43"/>
      <c r="B234" s="101" t="s">
        <v>389</v>
      </c>
      <c r="C234" s="30" t="s">
        <v>120</v>
      </c>
      <c r="D234" s="31">
        <v>2</v>
      </c>
      <c r="E234" s="81" t="s">
        <v>18</v>
      </c>
      <c r="F234" s="24">
        <f t="shared" si="3"/>
        <v>5</v>
      </c>
    </row>
    <row r="235" spans="1:16">
      <c r="A235" s="28"/>
      <c r="B235" s="101" t="s">
        <v>390</v>
      </c>
      <c r="C235" s="30" t="s">
        <v>121</v>
      </c>
      <c r="D235" s="31">
        <v>2</v>
      </c>
      <c r="E235" s="81" t="s">
        <v>18</v>
      </c>
      <c r="F235" s="24">
        <f t="shared" si="3"/>
        <v>5</v>
      </c>
    </row>
    <row r="236" spans="1:16">
      <c r="A236" s="28"/>
      <c r="B236" s="101" t="s">
        <v>391</v>
      </c>
      <c r="C236" s="30" t="s">
        <v>116</v>
      </c>
      <c r="D236" s="42">
        <v>2</v>
      </c>
      <c r="E236" s="80" t="s">
        <v>15</v>
      </c>
      <c r="F236" s="40">
        <v>6</v>
      </c>
    </row>
    <row r="237" spans="1:16">
      <c r="A237" s="24"/>
      <c r="B237" s="102" t="s">
        <v>392</v>
      </c>
      <c r="C237" s="26" t="s">
        <v>122</v>
      </c>
      <c r="D237" s="27">
        <v>2</v>
      </c>
      <c r="E237" s="80" t="s">
        <v>15</v>
      </c>
      <c r="F237" s="40">
        <f t="shared" si="3"/>
        <v>6</v>
      </c>
    </row>
    <row r="238" spans="1:16" ht="13.5" thickBot="1">
      <c r="A238" s="32"/>
      <c r="B238" s="88" t="s">
        <v>191</v>
      </c>
      <c r="C238" s="87" t="s">
        <v>197</v>
      </c>
      <c r="D238" s="35">
        <v>2</v>
      </c>
      <c r="E238" s="82" t="s">
        <v>13</v>
      </c>
      <c r="F238" s="32">
        <f t="shared" si="3"/>
        <v>7</v>
      </c>
      <c r="J238" t="s">
        <v>113</v>
      </c>
    </row>
    <row r="239" spans="1:16">
      <c r="A239" s="36" t="s">
        <v>131</v>
      </c>
      <c r="B239" s="101" t="s">
        <v>393</v>
      </c>
      <c r="C239" s="98" t="s">
        <v>198</v>
      </c>
      <c r="D239" s="39">
        <v>2</v>
      </c>
      <c r="E239" s="120" t="s">
        <v>11</v>
      </c>
      <c r="F239" s="49">
        <f t="shared" si="3"/>
        <v>8</v>
      </c>
    </row>
    <row r="240" spans="1:16">
      <c r="A240" s="24"/>
      <c r="B240" s="101" t="s">
        <v>394</v>
      </c>
      <c r="C240" s="100" t="s">
        <v>187</v>
      </c>
      <c r="D240" s="27">
        <v>2</v>
      </c>
      <c r="E240" s="80" t="s">
        <v>13</v>
      </c>
      <c r="F240" s="24">
        <f t="shared" si="3"/>
        <v>7</v>
      </c>
      <c r="I240" t="s">
        <v>113</v>
      </c>
    </row>
    <row r="241" spans="1:13">
      <c r="A241" s="24"/>
      <c r="B241" s="101" t="s">
        <v>395</v>
      </c>
      <c r="C241" s="100" t="s">
        <v>184</v>
      </c>
      <c r="D241" s="27">
        <v>2</v>
      </c>
      <c r="E241" s="80" t="s">
        <v>11</v>
      </c>
      <c r="F241" s="24">
        <f t="shared" si="3"/>
        <v>8</v>
      </c>
    </row>
    <row r="242" spans="1:13">
      <c r="A242" s="24"/>
      <c r="B242" s="101" t="s">
        <v>390</v>
      </c>
      <c r="C242" s="26" t="s">
        <v>186</v>
      </c>
      <c r="D242" s="27">
        <v>2</v>
      </c>
      <c r="E242" s="80" t="s">
        <v>18</v>
      </c>
      <c r="F242" s="24">
        <f t="shared" si="3"/>
        <v>5</v>
      </c>
    </row>
    <row r="243" spans="1:13">
      <c r="A243" s="24"/>
      <c r="B243" s="101" t="s">
        <v>396</v>
      </c>
      <c r="C243" s="26" t="s">
        <v>123</v>
      </c>
      <c r="D243" s="27">
        <v>2</v>
      </c>
      <c r="E243" s="80" t="s">
        <v>15</v>
      </c>
      <c r="F243" s="24">
        <f t="shared" si="3"/>
        <v>6</v>
      </c>
      <c r="M243" t="s">
        <v>113</v>
      </c>
    </row>
    <row r="244" spans="1:13">
      <c r="A244" s="24"/>
      <c r="B244" s="102" t="s">
        <v>395</v>
      </c>
      <c r="C244" s="100" t="s">
        <v>126</v>
      </c>
      <c r="D244" s="27">
        <v>2</v>
      </c>
      <c r="E244" s="80" t="s">
        <v>11</v>
      </c>
      <c r="F244" s="24">
        <f t="shared" si="3"/>
        <v>8</v>
      </c>
    </row>
    <row r="245" spans="1:13" ht="13.5" thickBot="1">
      <c r="A245" s="32"/>
      <c r="B245" s="88" t="s">
        <v>398</v>
      </c>
      <c r="C245" s="87" t="s">
        <v>195</v>
      </c>
      <c r="D245" s="32">
        <v>2</v>
      </c>
      <c r="E245" s="82" t="s">
        <v>11</v>
      </c>
      <c r="F245" s="32">
        <f t="shared" si="3"/>
        <v>8</v>
      </c>
    </row>
    <row r="246" spans="1:13">
      <c r="A246" s="40"/>
      <c r="B246" s="121" t="s">
        <v>399</v>
      </c>
      <c r="C246" s="38" t="s">
        <v>124</v>
      </c>
      <c r="D246" s="39">
        <v>2</v>
      </c>
      <c r="E246" s="83" t="s">
        <v>15</v>
      </c>
      <c r="F246" s="49">
        <f t="shared" si="3"/>
        <v>6</v>
      </c>
    </row>
    <row r="247" spans="1:13" ht="13.5" thickBot="1">
      <c r="A247" s="68"/>
      <c r="B247" s="87" t="s">
        <v>400</v>
      </c>
      <c r="C247" s="34" t="s">
        <v>125</v>
      </c>
      <c r="D247" s="47">
        <v>6</v>
      </c>
      <c r="E247" s="82" t="s">
        <v>113</v>
      </c>
      <c r="F247" s="32">
        <f t="shared" si="3"/>
        <v>0</v>
      </c>
    </row>
    <row r="248" spans="1:13" ht="13.5" thickBot="1">
      <c r="A248" s="9"/>
      <c r="B248" s="141"/>
      <c r="C248" s="18" t="s">
        <v>127</v>
      </c>
      <c r="D248" s="71">
        <v>30</v>
      </c>
      <c r="E248" s="45"/>
      <c r="F248" s="69">
        <f>SUM(F232:F247)</f>
        <v>100</v>
      </c>
    </row>
    <row r="249" spans="1:13" ht="13.5" thickBot="1">
      <c r="A249" s="9"/>
      <c r="B249" s="48"/>
      <c r="C249" s="15" t="s">
        <v>128</v>
      </c>
      <c r="D249" s="178" t="s">
        <v>364</v>
      </c>
      <c r="E249" s="178"/>
      <c r="F249" s="179"/>
      <c r="H249" t="s">
        <v>113</v>
      </c>
    </row>
    <row r="250" spans="1:13" ht="13.5" thickBot="1">
      <c r="A250" s="48"/>
      <c r="B250" s="48"/>
      <c r="C250" s="58"/>
      <c r="D250" s="178" t="s">
        <v>524</v>
      </c>
      <c r="E250" s="178"/>
      <c r="F250" s="179"/>
    </row>
    <row r="251" spans="1:13">
      <c r="D251" s="7"/>
      <c r="E251" s="7"/>
      <c r="F251" s="7"/>
    </row>
    <row r="283" spans="1:6">
      <c r="A283" s="175" t="s">
        <v>216</v>
      </c>
      <c r="B283" s="175"/>
      <c r="C283" s="175"/>
      <c r="D283" s="175"/>
      <c r="E283" s="175"/>
      <c r="F283" s="175"/>
    </row>
    <row r="284" spans="1:6">
      <c r="A284" s="175" t="s">
        <v>0</v>
      </c>
      <c r="B284" s="175"/>
      <c r="C284" s="175"/>
      <c r="D284" s="175"/>
      <c r="E284" s="175"/>
      <c r="F284" s="175"/>
    </row>
    <row r="285" spans="1:6" ht="15">
      <c r="A285" s="176" t="s">
        <v>149</v>
      </c>
      <c r="B285" s="176"/>
      <c r="C285" s="176"/>
      <c r="D285" s="176"/>
      <c r="E285" s="176"/>
      <c r="F285" s="176"/>
    </row>
    <row r="286" spans="1:6">
      <c r="A286" s="177" t="s">
        <v>164</v>
      </c>
      <c r="B286" s="177"/>
      <c r="C286" s="177"/>
      <c r="D286" s="177"/>
      <c r="E286" s="177"/>
      <c r="F286" s="177"/>
    </row>
    <row r="287" spans="1:6">
      <c r="A287" s="2" t="s">
        <v>113</v>
      </c>
      <c r="B287" s="2" t="s">
        <v>113</v>
      </c>
      <c r="C287" s="2" t="s">
        <v>165</v>
      </c>
    </row>
    <row r="288" spans="1:6">
      <c r="A288" s="2"/>
      <c r="B288" s="2"/>
      <c r="C288" s="2" t="s">
        <v>166</v>
      </c>
    </row>
    <row r="289" spans="1:16">
      <c r="A289" s="147" t="s">
        <v>348</v>
      </c>
      <c r="B289" s="2"/>
      <c r="C289" s="2"/>
      <c r="L289" t="s">
        <v>348</v>
      </c>
    </row>
    <row r="290" spans="1:16" ht="15.75">
      <c r="A290" s="4" t="s">
        <v>401</v>
      </c>
      <c r="B290" s="5"/>
      <c r="C290" s="6"/>
      <c r="D290" s="5"/>
      <c r="E290" s="5"/>
      <c r="F290" s="5"/>
    </row>
    <row r="291" spans="1:16">
      <c r="A291" s="6" t="s">
        <v>376</v>
      </c>
      <c r="B291" s="5"/>
      <c r="C291" s="6"/>
      <c r="D291" s="5"/>
      <c r="E291" s="5"/>
      <c r="F291" s="5"/>
    </row>
    <row r="292" spans="1:16">
      <c r="A292" s="2"/>
      <c r="B292" s="2"/>
      <c r="C292" s="1"/>
      <c r="H292" t="s">
        <v>113</v>
      </c>
      <c r="K292" t="s">
        <v>113</v>
      </c>
    </row>
    <row r="293" spans="1:16">
      <c r="A293" s="7"/>
      <c r="B293" s="7"/>
      <c r="C293" s="8"/>
      <c r="D293" s="9"/>
      <c r="E293" s="9"/>
      <c r="F293" s="9"/>
    </row>
    <row r="294" spans="1:16">
      <c r="A294" s="7"/>
      <c r="B294" s="7"/>
      <c r="C294" s="10"/>
      <c r="D294" s="9"/>
      <c r="E294" s="9"/>
      <c r="F294" s="9"/>
    </row>
    <row r="295" spans="1:16">
      <c r="A295" s="7"/>
      <c r="B295" s="7"/>
      <c r="C295" s="10"/>
      <c r="D295" s="9"/>
      <c r="E295" s="9"/>
      <c r="F295" s="9"/>
    </row>
    <row r="296" spans="1:16">
      <c r="A296" s="7"/>
      <c r="B296" s="7"/>
      <c r="C296" s="10"/>
      <c r="D296" s="9"/>
      <c r="E296" s="9"/>
      <c r="F296" s="9"/>
      <c r="K296" s="105" t="s">
        <v>113</v>
      </c>
    </row>
    <row r="297" spans="1:16">
      <c r="A297" s="11"/>
      <c r="B297" s="12"/>
      <c r="C297" s="10"/>
      <c r="D297" s="9"/>
      <c r="E297" s="9"/>
      <c r="F297" s="9"/>
    </row>
    <row r="298" spans="1:16">
      <c r="A298" s="2"/>
      <c r="B298" s="2"/>
      <c r="C298" s="13"/>
      <c r="D298" s="14"/>
      <c r="E298" s="14"/>
      <c r="F298" s="14"/>
    </row>
    <row r="299" spans="1:16">
      <c r="A299" s="2"/>
      <c r="B299" s="2"/>
      <c r="C299" s="2"/>
    </row>
    <row r="300" spans="1:16">
      <c r="A300" s="2"/>
      <c r="B300" s="2"/>
      <c r="C300" s="2"/>
      <c r="K300" s="105" t="s">
        <v>154</v>
      </c>
    </row>
    <row r="301" spans="1:16" ht="13.5" thickBot="1">
      <c r="A301" s="2"/>
      <c r="B301" s="2"/>
      <c r="C301" s="2"/>
    </row>
    <row r="302" spans="1:16" ht="15.75" customHeight="1" thickBot="1">
      <c r="A302" s="157" t="s">
        <v>129</v>
      </c>
      <c r="B302" s="158"/>
      <c r="C302" s="153"/>
      <c r="D302" s="118"/>
      <c r="E302" s="118"/>
      <c r="F302" s="119"/>
      <c r="P302" t="s">
        <v>113</v>
      </c>
    </row>
    <row r="303" spans="1:16" ht="14.25" customHeight="1">
      <c r="A303" s="59" t="s">
        <v>114</v>
      </c>
      <c r="B303" s="101" t="s">
        <v>387</v>
      </c>
      <c r="C303" s="26" t="s">
        <v>115</v>
      </c>
      <c r="D303" s="27">
        <v>2</v>
      </c>
      <c r="E303" s="80" t="s">
        <v>15</v>
      </c>
      <c r="F303" s="40">
        <f>IF(E303="A",D303*4,IF(E303="B+",D303*3.5,IF(E303="B",D303*3,IF(E303="C+",D303*2.5,IF(E303="C",D303*2,IF(E303="D",D303*1,D303*0))))))</f>
        <v>6</v>
      </c>
    </row>
    <row r="304" spans="1:16">
      <c r="A304" s="24"/>
      <c r="B304" s="101" t="s">
        <v>388</v>
      </c>
      <c r="C304" s="26" t="s">
        <v>119</v>
      </c>
      <c r="D304" s="27">
        <v>2</v>
      </c>
      <c r="E304" s="80" t="s">
        <v>13</v>
      </c>
      <c r="F304" s="24">
        <f>IF(E304="A",D304*4,IF(E304="B+",D304*3.5,IF(E304="B",D304*3,IF(E304="C+",D304*2.5,IF(E304="C",D304*2,IF(E304="D",D304*1,D304*0))))))</f>
        <v>7</v>
      </c>
    </row>
    <row r="305" spans="1:13">
      <c r="A305" s="43"/>
      <c r="B305" s="101" t="s">
        <v>389</v>
      </c>
      <c r="C305" s="30" t="s">
        <v>120</v>
      </c>
      <c r="D305" s="31">
        <v>2</v>
      </c>
      <c r="E305" s="81" t="s">
        <v>18</v>
      </c>
      <c r="F305" s="24">
        <f>IF(E305="A",D305*4,IF(E305="B+",D305*3.5,IF(E305="B",D305*3,IF(E305="C+",D305*2.5,IF(E305="C",D305*2,IF(E305="D",D305*1,D305*0))))))</f>
        <v>5</v>
      </c>
    </row>
    <row r="306" spans="1:13">
      <c r="A306" s="28"/>
      <c r="B306" s="101" t="s">
        <v>390</v>
      </c>
      <c r="C306" s="30" t="s">
        <v>121</v>
      </c>
      <c r="D306" s="31">
        <v>2</v>
      </c>
      <c r="E306" s="81" t="s">
        <v>18</v>
      </c>
      <c r="F306" s="24">
        <f>IF(E306="A",D306*4,IF(E306="B+",D306*3.5,IF(E306="B",D306*3,IF(E306="C+",D306*2.5,IF(E306="C",D306*2,IF(E306="D",D306*1,D306*0))))))</f>
        <v>5</v>
      </c>
    </row>
    <row r="307" spans="1:13">
      <c r="A307" s="28"/>
      <c r="B307" s="101" t="s">
        <v>391</v>
      </c>
      <c r="C307" s="30" t="s">
        <v>116</v>
      </c>
      <c r="D307" s="42">
        <v>2</v>
      </c>
      <c r="E307" s="80" t="s">
        <v>18</v>
      </c>
      <c r="F307" s="40">
        <v>5</v>
      </c>
    </row>
    <row r="308" spans="1:13">
      <c r="A308" s="24"/>
      <c r="B308" s="102" t="s">
        <v>392</v>
      </c>
      <c r="C308" s="26" t="s">
        <v>122</v>
      </c>
      <c r="D308" s="27">
        <v>2</v>
      </c>
      <c r="E308" s="80" t="s">
        <v>15</v>
      </c>
      <c r="F308" s="40">
        <f t="shared" ref="F308:F318" si="4">IF(E308="A",D308*4,IF(E308="B+",D308*3.5,IF(E308="B",D308*3,IF(E308="C+",D308*2.5,IF(E308="C",D308*2,IF(E308="D",D308*1,D308*0))))))</f>
        <v>6</v>
      </c>
    </row>
    <row r="309" spans="1:13" ht="13.5" thickBot="1">
      <c r="A309" s="32"/>
      <c r="B309" s="88" t="s">
        <v>191</v>
      </c>
      <c r="C309" s="87" t="s">
        <v>197</v>
      </c>
      <c r="D309" s="35">
        <v>2</v>
      </c>
      <c r="E309" s="82" t="s">
        <v>13</v>
      </c>
      <c r="F309" s="32">
        <f t="shared" si="4"/>
        <v>7</v>
      </c>
      <c r="J309" t="s">
        <v>113</v>
      </c>
    </row>
    <row r="310" spans="1:13">
      <c r="A310" s="36" t="s">
        <v>131</v>
      </c>
      <c r="B310" s="101" t="s">
        <v>393</v>
      </c>
      <c r="C310" s="98" t="s">
        <v>198</v>
      </c>
      <c r="D310" s="39">
        <v>2</v>
      </c>
      <c r="E310" s="120" t="s">
        <v>11</v>
      </c>
      <c r="F310" s="49">
        <f t="shared" si="4"/>
        <v>8</v>
      </c>
    </row>
    <row r="311" spans="1:13">
      <c r="A311" s="24"/>
      <c r="B311" s="101" t="s">
        <v>394</v>
      </c>
      <c r="C311" s="100" t="s">
        <v>187</v>
      </c>
      <c r="D311" s="27">
        <v>2</v>
      </c>
      <c r="E311" s="80" t="s">
        <v>15</v>
      </c>
      <c r="F311" s="24">
        <f t="shared" si="4"/>
        <v>6</v>
      </c>
      <c r="I311" t="s">
        <v>113</v>
      </c>
    </row>
    <row r="312" spans="1:13">
      <c r="A312" s="24"/>
      <c r="B312" s="101" t="s">
        <v>395</v>
      </c>
      <c r="C312" s="100" t="s">
        <v>184</v>
      </c>
      <c r="D312" s="27">
        <v>2</v>
      </c>
      <c r="E312" s="80" t="s">
        <v>11</v>
      </c>
      <c r="F312" s="24">
        <f t="shared" si="4"/>
        <v>8</v>
      </c>
    </row>
    <row r="313" spans="1:13">
      <c r="A313" s="24"/>
      <c r="B313" s="101" t="s">
        <v>390</v>
      </c>
      <c r="C313" s="26" t="s">
        <v>186</v>
      </c>
      <c r="D313" s="27">
        <v>2</v>
      </c>
      <c r="E313" s="80" t="s">
        <v>150</v>
      </c>
      <c r="F313" s="24">
        <v>4</v>
      </c>
    </row>
    <row r="314" spans="1:13">
      <c r="A314" s="24"/>
      <c r="B314" s="101" t="s">
        <v>396</v>
      </c>
      <c r="C314" s="26" t="s">
        <v>123</v>
      </c>
      <c r="D314" s="27">
        <v>2</v>
      </c>
      <c r="E314" s="80" t="s">
        <v>15</v>
      </c>
      <c r="F314" s="24">
        <f t="shared" si="4"/>
        <v>6</v>
      </c>
      <c r="M314" t="s">
        <v>113</v>
      </c>
    </row>
    <row r="315" spans="1:13">
      <c r="A315" s="24"/>
      <c r="B315" s="102" t="s">
        <v>395</v>
      </c>
      <c r="C315" s="100" t="s">
        <v>126</v>
      </c>
      <c r="D315" s="27">
        <v>2</v>
      </c>
      <c r="E315" s="80" t="s">
        <v>15</v>
      </c>
      <c r="F315" s="24">
        <f t="shared" si="4"/>
        <v>6</v>
      </c>
    </row>
    <row r="316" spans="1:13" ht="13.5" thickBot="1">
      <c r="A316" s="32"/>
      <c r="B316" s="88" t="s">
        <v>398</v>
      </c>
      <c r="C316" s="87" t="s">
        <v>195</v>
      </c>
      <c r="D316" s="32">
        <v>2</v>
      </c>
      <c r="E316" s="82" t="s">
        <v>13</v>
      </c>
      <c r="F316" s="32">
        <f t="shared" si="4"/>
        <v>7</v>
      </c>
    </row>
    <row r="317" spans="1:13">
      <c r="A317" s="40"/>
      <c r="B317" s="121" t="s">
        <v>399</v>
      </c>
      <c r="C317" s="38" t="s">
        <v>124</v>
      </c>
      <c r="D317" s="39">
        <v>2</v>
      </c>
      <c r="E317" s="83" t="s">
        <v>113</v>
      </c>
      <c r="F317" s="49">
        <f t="shared" si="4"/>
        <v>0</v>
      </c>
    </row>
    <row r="318" spans="1:13" ht="13.5" thickBot="1">
      <c r="A318" s="68"/>
      <c r="B318" s="87" t="s">
        <v>400</v>
      </c>
      <c r="C318" s="34" t="s">
        <v>125</v>
      </c>
      <c r="D318" s="47">
        <v>6</v>
      </c>
      <c r="E318" s="82" t="s">
        <v>113</v>
      </c>
      <c r="F318" s="32">
        <f t="shared" si="4"/>
        <v>0</v>
      </c>
    </row>
    <row r="319" spans="1:13" ht="13.5" thickBot="1">
      <c r="A319" s="9"/>
      <c r="B319" s="48"/>
      <c r="C319" s="18" t="s">
        <v>127</v>
      </c>
      <c r="D319" s="66">
        <v>28</v>
      </c>
      <c r="E319" s="45"/>
      <c r="F319" s="69">
        <f>SUM(F303:F318)</f>
        <v>86</v>
      </c>
    </row>
    <row r="320" spans="1:13" ht="13.5" thickBot="1">
      <c r="A320" s="9"/>
      <c r="B320" s="48"/>
      <c r="C320" s="15" t="s">
        <v>128</v>
      </c>
      <c r="D320" s="178" t="s">
        <v>412</v>
      </c>
      <c r="E320" s="178"/>
      <c r="F320" s="179"/>
      <c r="H320" t="s">
        <v>113</v>
      </c>
    </row>
    <row r="321" spans="1:6" ht="13.5" thickBot="1">
      <c r="A321" s="48"/>
      <c r="B321" s="48"/>
      <c r="C321" s="58"/>
      <c r="D321" s="178" t="s">
        <v>413</v>
      </c>
      <c r="E321" s="178"/>
      <c r="F321" s="179"/>
    </row>
    <row r="322" spans="1:6">
      <c r="D322" s="7"/>
      <c r="E322" s="7"/>
      <c r="F322" s="7"/>
    </row>
  </sheetData>
  <mergeCells count="24">
    <mergeCell ref="A1:F1"/>
    <mergeCell ref="A2:F2"/>
    <mergeCell ref="A3:F3"/>
    <mergeCell ref="A4:F4"/>
    <mergeCell ref="D105:F105"/>
    <mergeCell ref="D106:F106"/>
    <mergeCell ref="A141:F141"/>
    <mergeCell ref="A142:F142"/>
    <mergeCell ref="A143:F143"/>
    <mergeCell ref="A144:F144"/>
    <mergeCell ref="D178:F178"/>
    <mergeCell ref="D179:F179"/>
    <mergeCell ref="A212:F212"/>
    <mergeCell ref="A213:F213"/>
    <mergeCell ref="A214:F214"/>
    <mergeCell ref="A215:F215"/>
    <mergeCell ref="D249:F249"/>
    <mergeCell ref="D250:F250"/>
    <mergeCell ref="A283:F283"/>
    <mergeCell ref="A284:F284"/>
    <mergeCell ref="A285:F285"/>
    <mergeCell ref="A286:F286"/>
    <mergeCell ref="D320:F320"/>
    <mergeCell ref="D321:F321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76801" r:id="rId4"/>
    <oleObject progId="Word.Document.6" shapeId="76802" r:id="rId5"/>
    <oleObject progId="Word.Document.6" shapeId="76803" r:id="rId6"/>
    <oleObject progId="Word.Document.6" shapeId="76804" r:id="rId7"/>
    <oleObject progId="Word.Document.6" shapeId="148739" r:id="rId8"/>
    <oleObject progId="Word.Document.6" shapeId="148740" r:id="rId9"/>
    <oleObject progId="Word.Document.6" shapeId="148741" r:id="rId10"/>
    <oleObject progId="Word.Document.6" shapeId="148890" r:id="rId11"/>
    <oleObject progId="Word.Document.6" shapeId="148891" r:id="rId12"/>
    <oleObject progId="Word.Document.6" shapeId="148892" r:id="rId13"/>
    <oleObject progId="Word.Document.6" shapeId="148896" r:id="rId14"/>
    <oleObject progId="Word.Document.6" shapeId="148897" r:id="rId15"/>
    <oleObject progId="Word.Document.6" shapeId="148898" r:id="rId16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M259"/>
  <sheetViews>
    <sheetView topLeftCell="A214" workbookViewId="0">
      <selection activeCell="K226" sqref="K226"/>
    </sheetView>
  </sheetViews>
  <sheetFormatPr defaultRowHeight="12.75"/>
  <cols>
    <col min="1" max="1" width="9.42578125" style="44" customWidth="1"/>
    <col min="2" max="2" width="10.7109375" style="44" customWidth="1"/>
    <col min="3" max="3" width="39.85546875" style="44" customWidth="1"/>
    <col min="4" max="6" width="9.42578125" style="3" customWidth="1"/>
  </cols>
  <sheetData>
    <row r="1" spans="1:6">
      <c r="A1" s="175" t="s">
        <v>221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</v>
      </c>
      <c r="B4" s="177"/>
      <c r="C4" s="177"/>
      <c r="D4" s="177"/>
      <c r="E4" s="177"/>
      <c r="F4" s="177"/>
    </row>
    <row r="5" spans="1:6">
      <c r="A5" s="2"/>
      <c r="B5" s="2"/>
      <c r="C5" s="2"/>
    </row>
    <row r="6" spans="1:6" ht="15.75">
      <c r="A6" s="4" t="s">
        <v>158</v>
      </c>
      <c r="B6" s="5"/>
      <c r="C6" s="6"/>
      <c r="D6" s="5"/>
      <c r="E6" s="5"/>
      <c r="F6" s="5"/>
    </row>
    <row r="7" spans="1:6">
      <c r="A7" s="6" t="s">
        <v>231</v>
      </c>
      <c r="B7" s="5"/>
      <c r="C7" s="6"/>
      <c r="D7" s="5"/>
      <c r="E7" s="5"/>
      <c r="F7" s="5"/>
    </row>
    <row r="8" spans="1:6">
      <c r="A8" s="2"/>
      <c r="B8" s="2"/>
      <c r="C8" s="1"/>
    </row>
    <row r="9" spans="1:6">
      <c r="A9" s="7"/>
      <c r="B9" s="7"/>
      <c r="C9" s="8"/>
      <c r="D9" s="9"/>
      <c r="E9" s="9"/>
      <c r="F9" s="9"/>
    </row>
    <row r="10" spans="1:6">
      <c r="A10" s="7"/>
      <c r="B10" s="7"/>
      <c r="C10" s="10"/>
      <c r="D10" s="9"/>
      <c r="E10" s="9"/>
      <c r="F10" s="9"/>
    </row>
    <row r="11" spans="1:6">
      <c r="A11" s="7"/>
      <c r="B11" s="7"/>
      <c r="C11" s="10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11"/>
      <c r="B13" s="12"/>
      <c r="C13" s="10"/>
      <c r="D13" s="9"/>
      <c r="E13" s="9"/>
      <c r="F13" s="9"/>
    </row>
    <row r="14" spans="1:6">
      <c r="A14" s="2"/>
      <c r="B14" s="2"/>
      <c r="C14" s="13"/>
      <c r="D14" s="14"/>
      <c r="E14" s="14"/>
      <c r="F14" s="14"/>
    </row>
    <row r="15" spans="1:6">
      <c r="A15" s="2"/>
      <c r="B15" s="2"/>
      <c r="C15" s="2"/>
    </row>
    <row r="16" spans="1:6">
      <c r="A16" s="2"/>
      <c r="B16" s="2"/>
      <c r="C16" s="2"/>
    </row>
    <row r="17" spans="1:6">
      <c r="A17" s="2"/>
      <c r="B17" s="2"/>
      <c r="C17" s="2"/>
    </row>
    <row r="18" spans="1:6" ht="13.5" thickBot="1">
      <c r="A18" s="2"/>
      <c r="B18" s="2"/>
      <c r="C18" s="2"/>
    </row>
    <row r="19" spans="1:6" ht="17.25" customHeight="1" thickBot="1">
      <c r="A19" s="72" t="s">
        <v>130</v>
      </c>
      <c r="B19" s="117"/>
      <c r="C19" s="117"/>
      <c r="D19" s="118"/>
      <c r="E19" s="118"/>
      <c r="F19" s="119"/>
    </row>
    <row r="20" spans="1:6" ht="13.5" thickBot="1">
      <c r="A20" s="15"/>
      <c r="B20" s="16" t="s">
        <v>3</v>
      </c>
      <c r="C20" s="17"/>
      <c r="D20" s="15"/>
      <c r="E20" s="15"/>
      <c r="F20" s="15"/>
    </row>
    <row r="21" spans="1:6" ht="13.5" thickBot="1">
      <c r="A21" s="50" t="s">
        <v>234</v>
      </c>
      <c r="B21" s="130" t="s">
        <v>113</v>
      </c>
      <c r="C21" s="131" t="s">
        <v>235</v>
      </c>
      <c r="D21" s="50" t="s">
        <v>7</v>
      </c>
      <c r="E21" s="50" t="s">
        <v>8</v>
      </c>
      <c r="F21" s="50" t="s">
        <v>9</v>
      </c>
    </row>
    <row r="22" spans="1:6" ht="12" customHeight="1">
      <c r="A22" s="54">
        <v>1</v>
      </c>
      <c r="B22" s="107" t="s">
        <v>236</v>
      </c>
      <c r="C22" s="127"/>
      <c r="D22" s="22">
        <v>8</v>
      </c>
      <c r="E22" s="84" t="s">
        <v>15</v>
      </c>
      <c r="F22" s="23">
        <f t="shared" ref="F22:F78" si="0">IF(E22="A",D22*4,IF(E22="B+",D22*3.5,IF(E22="B",D22*3,IF(E22="C+",D22*2.5,IF(E22="C",D22*2,IF(E22="D",D22*1,D22*0))))))</f>
        <v>24</v>
      </c>
    </row>
    <row r="23" spans="1:6" ht="13.5" customHeight="1">
      <c r="A23" s="59">
        <v>2</v>
      </c>
      <c r="B23" s="132" t="s">
        <v>237</v>
      </c>
      <c r="C23" s="128"/>
      <c r="D23" s="27">
        <v>6</v>
      </c>
      <c r="E23" s="80" t="s">
        <v>15</v>
      </c>
      <c r="F23" s="28">
        <f t="shared" si="0"/>
        <v>18</v>
      </c>
    </row>
    <row r="24" spans="1:6" ht="13.5" customHeight="1">
      <c r="A24" s="59">
        <v>3</v>
      </c>
      <c r="B24" s="133" t="s">
        <v>238</v>
      </c>
      <c r="C24" s="128"/>
      <c r="D24" s="27">
        <v>2</v>
      </c>
      <c r="E24" s="80" t="s">
        <v>112</v>
      </c>
      <c r="F24" s="24">
        <f t="shared" si="0"/>
        <v>4</v>
      </c>
    </row>
    <row r="25" spans="1:6" ht="13.5" customHeight="1">
      <c r="A25" s="59">
        <v>4</v>
      </c>
      <c r="B25" s="132" t="s">
        <v>239</v>
      </c>
      <c r="C25" s="128"/>
      <c r="D25" s="27">
        <v>2</v>
      </c>
      <c r="E25" s="80" t="s">
        <v>11</v>
      </c>
      <c r="F25" s="24">
        <f t="shared" si="0"/>
        <v>8</v>
      </c>
    </row>
    <row r="26" spans="1:6" ht="13.5" customHeight="1">
      <c r="A26" s="43">
        <v>5</v>
      </c>
      <c r="B26" s="134" t="s">
        <v>240</v>
      </c>
      <c r="C26" s="128"/>
      <c r="D26" s="27">
        <v>3</v>
      </c>
      <c r="E26" s="81" t="s">
        <v>11</v>
      </c>
      <c r="F26" s="24">
        <f t="shared" si="0"/>
        <v>12</v>
      </c>
    </row>
    <row r="27" spans="1:6" ht="13.5" customHeight="1">
      <c r="A27" s="43">
        <v>6</v>
      </c>
      <c r="B27" s="132" t="s">
        <v>241</v>
      </c>
      <c r="C27" s="129"/>
      <c r="D27" s="31">
        <v>2</v>
      </c>
      <c r="E27" s="81" t="s">
        <v>15</v>
      </c>
      <c r="F27" s="24">
        <f t="shared" si="0"/>
        <v>6</v>
      </c>
    </row>
    <row r="28" spans="1:6" ht="13.5" customHeight="1">
      <c r="A28" s="43">
        <v>7</v>
      </c>
      <c r="B28" s="134" t="s">
        <v>242</v>
      </c>
      <c r="C28" s="129"/>
      <c r="D28" s="31">
        <v>3</v>
      </c>
      <c r="E28" s="81" t="s">
        <v>11</v>
      </c>
      <c r="F28" s="24">
        <f t="shared" si="0"/>
        <v>12</v>
      </c>
    </row>
    <row r="29" spans="1:6" ht="13.5" customHeight="1">
      <c r="A29" s="59">
        <v>8</v>
      </c>
      <c r="B29" s="132" t="s">
        <v>243</v>
      </c>
      <c r="C29" s="128"/>
      <c r="D29" s="42">
        <v>2</v>
      </c>
      <c r="E29" s="80" t="s">
        <v>15</v>
      </c>
      <c r="F29" s="24">
        <f t="shared" si="0"/>
        <v>6</v>
      </c>
    </row>
    <row r="30" spans="1:6">
      <c r="A30" s="36">
        <v>9</v>
      </c>
      <c r="B30" s="134" t="s">
        <v>244</v>
      </c>
      <c r="C30" s="127"/>
      <c r="D30" s="39">
        <v>2</v>
      </c>
      <c r="E30" s="83" t="s">
        <v>11</v>
      </c>
      <c r="F30" s="40">
        <f t="shared" si="0"/>
        <v>8</v>
      </c>
    </row>
    <row r="31" spans="1:6">
      <c r="A31" s="36">
        <v>10</v>
      </c>
      <c r="B31" s="132" t="s">
        <v>245</v>
      </c>
      <c r="C31" s="128"/>
      <c r="D31" s="27">
        <v>2</v>
      </c>
      <c r="E31" s="80" t="s">
        <v>11</v>
      </c>
      <c r="F31" s="24">
        <f t="shared" si="0"/>
        <v>8</v>
      </c>
    </row>
    <row r="32" spans="1:6">
      <c r="A32" s="59">
        <v>11</v>
      </c>
      <c r="B32" s="134" t="s">
        <v>246</v>
      </c>
      <c r="C32" s="128"/>
      <c r="D32" s="27">
        <v>2</v>
      </c>
      <c r="E32" s="80" t="s">
        <v>15</v>
      </c>
      <c r="F32" s="24">
        <f t="shared" si="0"/>
        <v>6</v>
      </c>
    </row>
    <row r="33" spans="1:10">
      <c r="A33" s="59">
        <v>12</v>
      </c>
      <c r="B33" s="132" t="s">
        <v>247</v>
      </c>
      <c r="C33" s="128"/>
      <c r="D33" s="27">
        <v>2</v>
      </c>
      <c r="E33" s="80" t="s">
        <v>11</v>
      </c>
      <c r="F33" s="24">
        <f t="shared" si="0"/>
        <v>8</v>
      </c>
    </row>
    <row r="34" spans="1:10">
      <c r="A34" s="59">
        <v>13</v>
      </c>
      <c r="B34" s="134" t="s">
        <v>248</v>
      </c>
      <c r="C34" s="128"/>
      <c r="D34" s="27">
        <v>2</v>
      </c>
      <c r="E34" s="80" t="s">
        <v>15</v>
      </c>
      <c r="F34" s="24">
        <f t="shared" si="0"/>
        <v>6</v>
      </c>
    </row>
    <row r="35" spans="1:10">
      <c r="A35" s="59">
        <v>14</v>
      </c>
      <c r="B35" s="132" t="s">
        <v>249</v>
      </c>
      <c r="C35" s="128"/>
      <c r="D35" s="27">
        <v>2</v>
      </c>
      <c r="E35" s="80" t="s">
        <v>112</v>
      </c>
      <c r="F35" s="24">
        <f t="shared" si="0"/>
        <v>4</v>
      </c>
    </row>
    <row r="36" spans="1:10">
      <c r="A36" s="59">
        <v>15</v>
      </c>
      <c r="B36" s="134" t="s">
        <v>250</v>
      </c>
      <c r="C36" s="129"/>
      <c r="D36" s="27">
        <v>2</v>
      </c>
      <c r="E36" s="80" t="s">
        <v>11</v>
      </c>
      <c r="F36" s="24">
        <f t="shared" si="0"/>
        <v>8</v>
      </c>
    </row>
    <row r="37" spans="1:10">
      <c r="A37" s="43">
        <v>16</v>
      </c>
      <c r="B37" s="132" t="s">
        <v>251</v>
      </c>
      <c r="C37" s="128"/>
      <c r="D37" s="31">
        <v>2</v>
      </c>
      <c r="E37" s="81" t="s">
        <v>11</v>
      </c>
      <c r="F37" s="28">
        <f t="shared" si="0"/>
        <v>8</v>
      </c>
    </row>
    <row r="38" spans="1:10">
      <c r="A38" s="59">
        <v>17</v>
      </c>
      <c r="B38" s="134" t="s">
        <v>252</v>
      </c>
      <c r="C38" s="127"/>
      <c r="D38" s="42">
        <v>2</v>
      </c>
      <c r="E38" s="80" t="s">
        <v>15</v>
      </c>
      <c r="F38" s="24">
        <v>6</v>
      </c>
    </row>
    <row r="39" spans="1:10">
      <c r="A39" s="41">
        <v>18</v>
      </c>
      <c r="B39" s="132" t="s">
        <v>253</v>
      </c>
      <c r="C39" s="127"/>
      <c r="D39" s="39">
        <v>2</v>
      </c>
      <c r="E39" s="83" t="s">
        <v>15</v>
      </c>
      <c r="F39" s="24">
        <f t="shared" si="0"/>
        <v>6</v>
      </c>
    </row>
    <row r="40" spans="1:10">
      <c r="A40" s="41">
        <v>19</v>
      </c>
      <c r="B40" s="134" t="s">
        <v>254</v>
      </c>
      <c r="C40" s="127"/>
      <c r="D40" s="39">
        <v>2</v>
      </c>
      <c r="E40" s="83" t="s">
        <v>11</v>
      </c>
      <c r="F40" s="24">
        <f t="shared" si="0"/>
        <v>8</v>
      </c>
    </row>
    <row r="41" spans="1:10">
      <c r="A41" s="41">
        <v>20</v>
      </c>
      <c r="B41" s="132" t="s">
        <v>255</v>
      </c>
      <c r="C41" s="128"/>
      <c r="D41" s="27">
        <v>2</v>
      </c>
      <c r="E41" s="83" t="s">
        <v>11</v>
      </c>
      <c r="F41" s="24">
        <f t="shared" si="0"/>
        <v>8</v>
      </c>
    </row>
    <row r="42" spans="1:10">
      <c r="A42" s="41">
        <v>21</v>
      </c>
      <c r="B42" s="134" t="s">
        <v>256</v>
      </c>
      <c r="C42" s="128"/>
      <c r="D42" s="27">
        <v>2</v>
      </c>
      <c r="E42" s="83" t="s">
        <v>11</v>
      </c>
      <c r="F42" s="24">
        <f t="shared" si="0"/>
        <v>8</v>
      </c>
    </row>
    <row r="43" spans="1:10">
      <c r="A43" s="41">
        <v>22</v>
      </c>
      <c r="B43" s="132" t="s">
        <v>257</v>
      </c>
      <c r="C43" s="128"/>
      <c r="D43" s="27">
        <v>2</v>
      </c>
      <c r="E43" s="83" t="s">
        <v>11</v>
      </c>
      <c r="F43" s="24">
        <f t="shared" si="0"/>
        <v>8</v>
      </c>
    </row>
    <row r="44" spans="1:10">
      <c r="A44" s="41">
        <v>23</v>
      </c>
      <c r="B44" s="134" t="s">
        <v>258</v>
      </c>
      <c r="C44" s="135" t="s">
        <v>113</v>
      </c>
      <c r="D44" s="27">
        <v>2</v>
      </c>
      <c r="E44" s="83" t="s">
        <v>11</v>
      </c>
      <c r="F44" s="24">
        <f t="shared" si="0"/>
        <v>8</v>
      </c>
    </row>
    <row r="45" spans="1:10">
      <c r="A45" s="41">
        <v>24</v>
      </c>
      <c r="B45" s="132" t="s">
        <v>259</v>
      </c>
      <c r="C45" s="128"/>
      <c r="D45" s="42">
        <v>2</v>
      </c>
      <c r="E45" s="83" t="s">
        <v>11</v>
      </c>
      <c r="F45" s="24">
        <f t="shared" si="0"/>
        <v>8</v>
      </c>
    </row>
    <row r="46" spans="1:10">
      <c r="A46" s="59">
        <v>25</v>
      </c>
      <c r="B46" s="132" t="s">
        <v>260</v>
      </c>
      <c r="C46" s="128"/>
      <c r="D46" s="42">
        <v>2</v>
      </c>
      <c r="E46" s="80" t="s">
        <v>15</v>
      </c>
      <c r="F46" s="24">
        <f t="shared" si="0"/>
        <v>6</v>
      </c>
    </row>
    <row r="47" spans="1:10">
      <c r="A47" s="36">
        <v>26</v>
      </c>
      <c r="B47" s="134" t="s">
        <v>261</v>
      </c>
      <c r="C47" s="127"/>
      <c r="D47" s="64">
        <v>2</v>
      </c>
      <c r="E47" s="83" t="s">
        <v>11</v>
      </c>
      <c r="F47" s="40">
        <f t="shared" si="0"/>
        <v>8</v>
      </c>
      <c r="J47" t="s">
        <v>113</v>
      </c>
    </row>
    <row r="48" spans="1:10">
      <c r="A48" s="59">
        <v>27</v>
      </c>
      <c r="B48" s="132" t="s">
        <v>262</v>
      </c>
      <c r="C48" s="128"/>
      <c r="D48" s="27">
        <v>2</v>
      </c>
      <c r="E48" s="80" t="s">
        <v>15</v>
      </c>
      <c r="F48" s="24">
        <f t="shared" si="0"/>
        <v>6</v>
      </c>
    </row>
    <row r="49" spans="1:6">
      <c r="A49" s="43">
        <v>28</v>
      </c>
      <c r="B49" s="134" t="s">
        <v>263</v>
      </c>
      <c r="C49" s="128"/>
      <c r="D49" s="27">
        <v>2</v>
      </c>
      <c r="E49" s="81" t="s">
        <v>15</v>
      </c>
      <c r="F49" s="24">
        <f t="shared" si="0"/>
        <v>6</v>
      </c>
    </row>
    <row r="50" spans="1:6">
      <c r="A50" s="43">
        <v>29</v>
      </c>
      <c r="B50" s="132" t="s">
        <v>264</v>
      </c>
      <c r="C50" s="129"/>
      <c r="D50" s="31">
        <v>3</v>
      </c>
      <c r="E50" s="81" t="s">
        <v>15</v>
      </c>
      <c r="F50" s="24">
        <f t="shared" si="0"/>
        <v>9</v>
      </c>
    </row>
    <row r="51" spans="1:6">
      <c r="A51" s="43">
        <v>30</v>
      </c>
      <c r="B51" s="134" t="s">
        <v>265</v>
      </c>
      <c r="C51" s="129"/>
      <c r="D51" s="31">
        <v>3</v>
      </c>
      <c r="E51" s="81" t="s">
        <v>11</v>
      </c>
      <c r="F51" s="24">
        <f t="shared" si="0"/>
        <v>12</v>
      </c>
    </row>
    <row r="52" spans="1:6">
      <c r="A52" s="43">
        <v>31</v>
      </c>
      <c r="B52" s="132" t="s">
        <v>69</v>
      </c>
      <c r="C52" s="129"/>
      <c r="D52" s="31">
        <v>2</v>
      </c>
      <c r="E52" s="81" t="s">
        <v>15</v>
      </c>
      <c r="F52" s="24">
        <f t="shared" si="0"/>
        <v>6</v>
      </c>
    </row>
    <row r="53" spans="1:6">
      <c r="A53" s="43">
        <v>32</v>
      </c>
      <c r="B53" s="134" t="s">
        <v>266</v>
      </c>
      <c r="C53" s="129"/>
      <c r="D53" s="42">
        <v>2</v>
      </c>
      <c r="E53" s="81" t="s">
        <v>15</v>
      </c>
      <c r="F53" s="40">
        <v>6</v>
      </c>
    </row>
    <row r="54" spans="1:6">
      <c r="A54" s="43">
        <v>33</v>
      </c>
      <c r="B54" s="132" t="s">
        <v>152</v>
      </c>
      <c r="C54" s="129"/>
      <c r="D54" s="31">
        <v>2</v>
      </c>
      <c r="E54" s="81" t="s">
        <v>11</v>
      </c>
      <c r="F54" s="49">
        <f t="shared" si="0"/>
        <v>8</v>
      </c>
    </row>
    <row r="55" spans="1:6">
      <c r="A55" s="59">
        <v>34</v>
      </c>
      <c r="B55" s="132" t="s">
        <v>267</v>
      </c>
      <c r="C55" s="128"/>
      <c r="D55" s="42">
        <v>2</v>
      </c>
      <c r="E55" s="80" t="s">
        <v>11</v>
      </c>
      <c r="F55" s="24">
        <f t="shared" si="0"/>
        <v>8</v>
      </c>
    </row>
    <row r="56" spans="1:6">
      <c r="A56" s="36">
        <v>35</v>
      </c>
      <c r="B56" s="134" t="s">
        <v>268</v>
      </c>
      <c r="C56" s="127"/>
      <c r="D56" s="39">
        <v>3</v>
      </c>
      <c r="E56" s="83" t="s">
        <v>11</v>
      </c>
      <c r="F56" s="40">
        <f>IF(E56="A",D56*4,IF(E56="B+",D56*3.5,IF(E56="B",D56*3,IF(E56="C+",D56*2.5,IF(E56="C",D56*2,IF(E56="D",D56*1,D56*0))))))</f>
        <v>12</v>
      </c>
    </row>
    <row r="57" spans="1:6">
      <c r="A57" s="59">
        <v>36</v>
      </c>
      <c r="B57" s="132" t="s">
        <v>269</v>
      </c>
      <c r="C57" s="128"/>
      <c r="D57" s="27">
        <v>2</v>
      </c>
      <c r="E57" s="80" t="s">
        <v>15</v>
      </c>
      <c r="F57" s="24">
        <f>IF(E57="A",D57*4,IF(E57="B+",D57*3.5,IF(E57="B",D57*3,IF(E57="C+",D57*2.5,IF(E57="C",D57*2,IF(E57="D",D57*1,D57*0))))))</f>
        <v>6</v>
      </c>
    </row>
    <row r="58" spans="1:6">
      <c r="A58" s="59">
        <v>37</v>
      </c>
      <c r="B58" s="134" t="s">
        <v>270</v>
      </c>
      <c r="C58" s="128"/>
      <c r="D58" s="27">
        <v>2</v>
      </c>
      <c r="E58" s="80" t="s">
        <v>15</v>
      </c>
      <c r="F58" s="24">
        <f>IF(E58="A",D58*4,IF(E58="B+",D58*3.5,IF(E58="B",D58*3,IF(E58="C+",D58*2.5,IF(E58="C",D58*2,IF(E58="D",D58*1,D58*0))))))</f>
        <v>6</v>
      </c>
    </row>
    <row r="59" spans="1:6">
      <c r="A59" s="59">
        <v>38</v>
      </c>
      <c r="B59" s="132" t="s">
        <v>271</v>
      </c>
      <c r="C59" s="128"/>
      <c r="D59" s="27">
        <v>2</v>
      </c>
      <c r="E59" s="80" t="s">
        <v>15</v>
      </c>
      <c r="F59" s="24">
        <v>6</v>
      </c>
    </row>
    <row r="60" spans="1:6">
      <c r="A60" s="59">
        <v>39</v>
      </c>
      <c r="B60" s="134" t="s">
        <v>272</v>
      </c>
      <c r="C60" s="128"/>
      <c r="D60" s="27">
        <v>2</v>
      </c>
      <c r="E60" s="80" t="s">
        <v>11</v>
      </c>
      <c r="F60" s="24">
        <v>8</v>
      </c>
    </row>
    <row r="61" spans="1:6">
      <c r="A61" s="59">
        <v>40</v>
      </c>
      <c r="B61" s="132" t="s">
        <v>273</v>
      </c>
      <c r="C61" s="128"/>
      <c r="D61" s="27">
        <v>2</v>
      </c>
      <c r="E61" s="80" t="s">
        <v>11</v>
      </c>
      <c r="F61" s="24">
        <f>IF(E61="A",D61*4,IF(E61="B+",D61*3.5,IF(E61="B",D61*3,IF(E61="C+",D61*2.5,IF(E61="C",D61*2,IF(E61="D",D61*1,D61*0))))))</f>
        <v>8</v>
      </c>
    </row>
    <row r="62" spans="1:6">
      <c r="A62" s="43">
        <v>41</v>
      </c>
      <c r="B62" s="137" t="s">
        <v>274</v>
      </c>
      <c r="C62" s="129"/>
      <c r="D62" s="31">
        <v>2</v>
      </c>
      <c r="E62" s="81" t="s">
        <v>15</v>
      </c>
      <c r="F62" s="28">
        <f>IF(E62="A",D62*4,IF(E62="B+",D62*3.5,IF(E62="B",D62*3,IF(E62="C+",D62*2.5,IF(E62="C",D62*2,IF(E62="D",D62*1,D62*0))))))</f>
        <v>6</v>
      </c>
    </row>
    <row r="63" spans="1:6" s="61" customFormat="1">
      <c r="A63" s="59">
        <v>42</v>
      </c>
      <c r="B63" s="102" t="s">
        <v>275</v>
      </c>
      <c r="C63" s="25"/>
      <c r="D63" s="24">
        <v>2</v>
      </c>
      <c r="E63" s="90" t="s">
        <v>15</v>
      </c>
      <c r="F63" s="24">
        <v>6</v>
      </c>
    </row>
    <row r="64" spans="1:6" s="61" customFormat="1">
      <c r="A64" s="59">
        <v>43</v>
      </c>
      <c r="B64" s="102" t="s">
        <v>276</v>
      </c>
      <c r="C64" s="25"/>
      <c r="D64" s="24">
        <v>2</v>
      </c>
      <c r="E64" s="90" t="s">
        <v>15</v>
      </c>
      <c r="F64" s="24">
        <v>6</v>
      </c>
    </row>
    <row r="65" spans="1:13" s="61" customFormat="1" ht="13.5" thickBot="1">
      <c r="A65" s="50">
        <v>44</v>
      </c>
      <c r="B65" s="138" t="s">
        <v>277</v>
      </c>
      <c r="C65" s="136"/>
      <c r="D65" s="68">
        <v>3</v>
      </c>
      <c r="E65" s="139" t="s">
        <v>15</v>
      </c>
      <c r="F65" s="68">
        <v>9</v>
      </c>
    </row>
    <row r="66" spans="1:13" s="61" customFormat="1" ht="17.25" customHeight="1">
      <c r="A66" s="8"/>
      <c r="B66" s="48"/>
      <c r="C66" s="48"/>
      <c r="D66" s="9"/>
      <c r="E66" s="106" t="s">
        <v>113</v>
      </c>
      <c r="F66" s="9"/>
    </row>
    <row r="67" spans="1:13" s="61" customFormat="1" ht="15" customHeight="1">
      <c r="A67" s="9"/>
      <c r="B67" s="48"/>
      <c r="C67" s="48"/>
      <c r="D67" s="9"/>
      <c r="E67" s="106" t="s">
        <v>113</v>
      </c>
      <c r="F67" s="9"/>
    </row>
    <row r="68" spans="1:13" s="61" customFormat="1" ht="14.25" customHeight="1" thickBot="1">
      <c r="A68" s="9"/>
      <c r="B68" s="48"/>
      <c r="C68" s="48"/>
      <c r="D68" s="9"/>
      <c r="E68" s="9"/>
      <c r="F68" s="9"/>
      <c r="I68" s="48"/>
      <c r="J68" s="48"/>
      <c r="K68" s="9"/>
    </row>
    <row r="69" spans="1:13" ht="51.75" customHeight="1">
      <c r="A69" s="54">
        <v>45</v>
      </c>
      <c r="B69" s="107" t="s">
        <v>278</v>
      </c>
      <c r="C69" s="37"/>
      <c r="D69" s="23">
        <v>2</v>
      </c>
      <c r="E69" s="89" t="s">
        <v>15</v>
      </c>
      <c r="F69" s="40">
        <f t="shared" si="0"/>
        <v>6</v>
      </c>
      <c r="I69" s="48"/>
      <c r="J69" s="48"/>
      <c r="K69" s="9"/>
    </row>
    <row r="70" spans="1:13">
      <c r="A70" s="59">
        <v>46</v>
      </c>
      <c r="B70" s="102" t="s">
        <v>14</v>
      </c>
      <c r="C70" s="25"/>
      <c r="D70" s="24">
        <v>2</v>
      </c>
      <c r="E70" s="90" t="s">
        <v>15</v>
      </c>
      <c r="F70" s="24">
        <f t="shared" si="0"/>
        <v>6</v>
      </c>
      <c r="I70" s="48"/>
      <c r="J70" s="48"/>
      <c r="K70" s="9"/>
      <c r="L70" s="61"/>
    </row>
    <row r="71" spans="1:13">
      <c r="A71" s="43">
        <v>47</v>
      </c>
      <c r="B71" s="107" t="s">
        <v>35</v>
      </c>
      <c r="C71" s="25"/>
      <c r="D71" s="24">
        <v>3</v>
      </c>
      <c r="E71" s="90" t="s">
        <v>15</v>
      </c>
      <c r="F71" s="24">
        <f t="shared" si="0"/>
        <v>9</v>
      </c>
    </row>
    <row r="72" spans="1:13">
      <c r="A72" s="43">
        <v>48</v>
      </c>
      <c r="B72" s="102" t="s">
        <v>153</v>
      </c>
      <c r="C72" s="25"/>
      <c r="D72" s="24">
        <v>2</v>
      </c>
      <c r="E72" s="90" t="s">
        <v>11</v>
      </c>
      <c r="F72" s="24">
        <f t="shared" si="0"/>
        <v>8</v>
      </c>
    </row>
    <row r="73" spans="1:13">
      <c r="A73" s="43">
        <v>49</v>
      </c>
      <c r="B73" s="133" t="s">
        <v>208</v>
      </c>
      <c r="C73" s="25"/>
      <c r="D73" s="24">
        <v>2</v>
      </c>
      <c r="E73" s="90" t="s">
        <v>112</v>
      </c>
      <c r="F73" s="24">
        <f t="shared" si="0"/>
        <v>4</v>
      </c>
    </row>
    <row r="74" spans="1:13">
      <c r="A74" s="59">
        <v>50</v>
      </c>
      <c r="B74" s="102" t="s">
        <v>280</v>
      </c>
      <c r="C74" s="25"/>
      <c r="D74" s="24">
        <v>2</v>
      </c>
      <c r="E74" s="90" t="s">
        <v>112</v>
      </c>
      <c r="F74" s="24">
        <v>4</v>
      </c>
    </row>
    <row r="75" spans="1:13">
      <c r="A75" s="43">
        <v>51</v>
      </c>
      <c r="B75" s="122" t="s">
        <v>160</v>
      </c>
      <c r="C75" s="29"/>
      <c r="D75" s="28">
        <v>2</v>
      </c>
      <c r="E75" s="103" t="s">
        <v>15</v>
      </c>
      <c r="F75" s="28">
        <v>6</v>
      </c>
    </row>
    <row r="76" spans="1:13">
      <c r="A76" s="43">
        <v>52</v>
      </c>
      <c r="B76" s="122" t="s">
        <v>279</v>
      </c>
      <c r="C76" s="29"/>
      <c r="D76" s="28">
        <v>2</v>
      </c>
      <c r="E76" s="103" t="s">
        <v>11</v>
      </c>
      <c r="F76" s="28">
        <v>8</v>
      </c>
    </row>
    <row r="77" spans="1:13">
      <c r="A77" s="43">
        <v>53</v>
      </c>
      <c r="B77" s="122" t="s">
        <v>47</v>
      </c>
      <c r="C77" s="29"/>
      <c r="D77" s="28">
        <v>2</v>
      </c>
      <c r="E77" s="103" t="s">
        <v>11</v>
      </c>
      <c r="F77" s="28">
        <v>8</v>
      </c>
    </row>
    <row r="78" spans="1:13" ht="13.5" thickBot="1">
      <c r="A78" s="70">
        <v>54</v>
      </c>
      <c r="B78" s="88" t="s">
        <v>281</v>
      </c>
      <c r="C78" s="33"/>
      <c r="D78" s="32">
        <v>2</v>
      </c>
      <c r="E78" s="91" t="s">
        <v>11</v>
      </c>
      <c r="F78" s="32">
        <f t="shared" si="0"/>
        <v>8</v>
      </c>
    </row>
    <row r="79" spans="1:13" ht="17.25" customHeight="1" thickBot="1">
      <c r="A79" s="72" t="s">
        <v>129</v>
      </c>
      <c r="B79" s="55"/>
      <c r="C79" s="74"/>
      <c r="D79" s="75"/>
      <c r="E79" s="76"/>
      <c r="F79" s="77"/>
      <c r="M79" t="s">
        <v>113</v>
      </c>
    </row>
    <row r="80" spans="1:13">
      <c r="A80" s="36" t="s">
        <v>114</v>
      </c>
      <c r="B80" s="37" t="s">
        <v>168</v>
      </c>
      <c r="C80" s="38" t="s">
        <v>176</v>
      </c>
      <c r="D80" s="39">
        <v>2</v>
      </c>
      <c r="E80" s="83" t="s">
        <v>13</v>
      </c>
      <c r="F80" s="40">
        <f t="shared" ref="F80:F100" si="1">IF(E80="A",D80*4,IF(E80="B+",D80*3.5,IF(E80="B",D80*3,IF(E80="C+",D80*2.5,IF(E80="C",D80*2,IF(E80="D",D80*1,D80*0))))))</f>
        <v>7</v>
      </c>
    </row>
    <row r="81" spans="1:13">
      <c r="A81" s="24"/>
      <c r="B81" s="37" t="s">
        <v>169</v>
      </c>
      <c r="C81" s="26" t="s">
        <v>115</v>
      </c>
      <c r="D81" s="27">
        <v>2</v>
      </c>
      <c r="E81" s="80" t="s">
        <v>18</v>
      </c>
      <c r="F81" s="24">
        <f t="shared" si="1"/>
        <v>5</v>
      </c>
    </row>
    <row r="82" spans="1:13">
      <c r="A82" s="24"/>
      <c r="B82" s="37" t="s">
        <v>170</v>
      </c>
      <c r="C82" s="26" t="s">
        <v>119</v>
      </c>
      <c r="D82" s="27">
        <v>2</v>
      </c>
      <c r="E82" s="80" t="s">
        <v>13</v>
      </c>
      <c r="F82" s="24">
        <f t="shared" si="1"/>
        <v>7</v>
      </c>
    </row>
    <row r="83" spans="1:13">
      <c r="A83" s="43"/>
      <c r="B83" s="37" t="s">
        <v>171</v>
      </c>
      <c r="C83" s="30" t="s">
        <v>120</v>
      </c>
      <c r="D83" s="31">
        <v>2</v>
      </c>
      <c r="E83" s="81" t="s">
        <v>15</v>
      </c>
      <c r="F83" s="24">
        <f t="shared" si="1"/>
        <v>6</v>
      </c>
    </row>
    <row r="84" spans="1:13">
      <c r="A84" s="28"/>
      <c r="B84" s="37" t="s">
        <v>172</v>
      </c>
      <c r="C84" s="30" t="s">
        <v>121</v>
      </c>
      <c r="D84" s="31">
        <v>2</v>
      </c>
      <c r="E84" s="81" t="s">
        <v>15</v>
      </c>
      <c r="F84" s="40">
        <v>5</v>
      </c>
    </row>
    <row r="85" spans="1:13">
      <c r="A85" s="28"/>
      <c r="B85" s="37" t="s">
        <v>173</v>
      </c>
      <c r="C85" s="30" t="s">
        <v>117</v>
      </c>
      <c r="D85" s="31">
        <v>2</v>
      </c>
      <c r="E85" s="81" t="s">
        <v>18</v>
      </c>
      <c r="F85" s="40">
        <f t="shared" si="1"/>
        <v>5</v>
      </c>
    </row>
    <row r="86" spans="1:13">
      <c r="A86" s="28"/>
      <c r="B86" s="37" t="s">
        <v>174</v>
      </c>
      <c r="C86" s="30" t="s">
        <v>116</v>
      </c>
      <c r="D86" s="42">
        <v>2</v>
      </c>
      <c r="E86" s="80" t="s">
        <v>15</v>
      </c>
      <c r="F86" s="24">
        <v>6</v>
      </c>
      <c r="J86" t="s">
        <v>113</v>
      </c>
    </row>
    <row r="87" spans="1:13" ht="13.5" thickBot="1">
      <c r="A87" s="32"/>
      <c r="B87" s="33" t="s">
        <v>175</v>
      </c>
      <c r="C87" s="34" t="s">
        <v>122</v>
      </c>
      <c r="D87" s="35">
        <v>2</v>
      </c>
      <c r="E87" s="82" t="s">
        <v>13</v>
      </c>
      <c r="F87" s="32">
        <f t="shared" si="1"/>
        <v>7</v>
      </c>
    </row>
    <row r="88" spans="1:13">
      <c r="A88" s="36" t="s">
        <v>131</v>
      </c>
      <c r="B88" s="37" t="s">
        <v>177</v>
      </c>
      <c r="C88" s="38" t="s">
        <v>184</v>
      </c>
      <c r="D88" s="39">
        <v>2</v>
      </c>
      <c r="E88" s="83" t="s">
        <v>11</v>
      </c>
      <c r="F88" s="40">
        <f t="shared" si="1"/>
        <v>8</v>
      </c>
    </row>
    <row r="89" spans="1:13">
      <c r="A89" s="24"/>
      <c r="B89" s="37" t="s">
        <v>178</v>
      </c>
      <c r="C89" s="26" t="s">
        <v>185</v>
      </c>
      <c r="D89" s="27">
        <v>2</v>
      </c>
      <c r="E89" s="80" t="s">
        <v>11</v>
      </c>
      <c r="F89" s="40">
        <f t="shared" si="1"/>
        <v>8</v>
      </c>
    </row>
    <row r="90" spans="1:13">
      <c r="A90" s="24"/>
      <c r="B90" s="37" t="s">
        <v>179</v>
      </c>
      <c r="C90" s="26" t="s">
        <v>118</v>
      </c>
      <c r="D90" s="27">
        <v>2</v>
      </c>
      <c r="E90" s="80" t="s">
        <v>13</v>
      </c>
      <c r="F90" s="24">
        <f t="shared" si="1"/>
        <v>7</v>
      </c>
      <c r="M90" t="s">
        <v>113</v>
      </c>
    </row>
    <row r="91" spans="1:13">
      <c r="A91" s="24"/>
      <c r="B91" s="37" t="s">
        <v>180</v>
      </c>
      <c r="C91" s="26" t="s">
        <v>186</v>
      </c>
      <c r="D91" s="27">
        <v>2</v>
      </c>
      <c r="E91" s="80" t="s">
        <v>18</v>
      </c>
      <c r="F91" s="24">
        <v>5</v>
      </c>
    </row>
    <row r="92" spans="1:13">
      <c r="A92" s="24"/>
      <c r="B92" s="37" t="s">
        <v>181</v>
      </c>
      <c r="C92" s="26" t="s">
        <v>123</v>
      </c>
      <c r="D92" s="27">
        <v>2</v>
      </c>
      <c r="E92" s="80" t="s">
        <v>18</v>
      </c>
      <c r="F92" s="24">
        <f t="shared" si="1"/>
        <v>5</v>
      </c>
    </row>
    <row r="93" spans="1:13">
      <c r="A93" s="24"/>
      <c r="B93" s="37" t="s">
        <v>182</v>
      </c>
      <c r="C93" s="26" t="s">
        <v>187</v>
      </c>
      <c r="D93" s="27">
        <v>2</v>
      </c>
      <c r="E93" s="80" t="s">
        <v>15</v>
      </c>
      <c r="F93" s="24">
        <f t="shared" si="1"/>
        <v>6</v>
      </c>
    </row>
    <row r="94" spans="1:13" ht="13.5" thickBot="1">
      <c r="A94" s="24"/>
      <c r="B94" s="37" t="s">
        <v>183</v>
      </c>
      <c r="C94" s="30" t="s">
        <v>188</v>
      </c>
      <c r="D94" s="32">
        <v>2</v>
      </c>
      <c r="E94" s="81" t="s">
        <v>13</v>
      </c>
      <c r="F94" s="40">
        <f t="shared" si="1"/>
        <v>7</v>
      </c>
    </row>
    <row r="95" spans="1:13" ht="15" customHeight="1">
      <c r="A95" s="54" t="s">
        <v>132</v>
      </c>
      <c r="B95" s="21" t="s">
        <v>189</v>
      </c>
      <c r="C95" s="21" t="s">
        <v>195</v>
      </c>
      <c r="D95" s="39">
        <v>2</v>
      </c>
      <c r="E95" s="84" t="s">
        <v>11</v>
      </c>
      <c r="F95" s="23">
        <f t="shared" si="1"/>
        <v>8</v>
      </c>
    </row>
    <row r="96" spans="1:13" ht="13.5" customHeight="1">
      <c r="A96" s="24"/>
      <c r="B96" s="26" t="s">
        <v>190</v>
      </c>
      <c r="C96" s="26" t="s">
        <v>196</v>
      </c>
      <c r="D96" s="27">
        <v>2</v>
      </c>
      <c r="E96" s="80" t="s">
        <v>112</v>
      </c>
      <c r="F96" s="24">
        <f t="shared" si="1"/>
        <v>4</v>
      </c>
    </row>
    <row r="97" spans="1:8" ht="15" customHeight="1">
      <c r="A97" s="24"/>
      <c r="B97" s="26" t="s">
        <v>191</v>
      </c>
      <c r="C97" s="26" t="s">
        <v>197</v>
      </c>
      <c r="D97" s="63">
        <v>2</v>
      </c>
      <c r="E97" s="80" t="s">
        <v>15</v>
      </c>
      <c r="F97" s="24">
        <f t="shared" si="1"/>
        <v>6</v>
      </c>
    </row>
    <row r="98" spans="1:8" ht="13.5" customHeight="1">
      <c r="A98" s="28"/>
      <c r="B98" s="38" t="s">
        <v>192</v>
      </c>
      <c r="C98" s="38" t="s">
        <v>198</v>
      </c>
      <c r="D98" s="64">
        <v>2</v>
      </c>
      <c r="E98" s="80" t="s">
        <v>15</v>
      </c>
      <c r="F98" s="24">
        <f t="shared" si="1"/>
        <v>6</v>
      </c>
    </row>
    <row r="99" spans="1:8" ht="14.25" customHeight="1">
      <c r="A99" s="28"/>
      <c r="B99" s="30" t="s">
        <v>193</v>
      </c>
      <c r="C99" s="26" t="s">
        <v>124</v>
      </c>
      <c r="D99" s="27">
        <v>2</v>
      </c>
      <c r="E99" s="80" t="s">
        <v>13</v>
      </c>
      <c r="F99" s="24">
        <f t="shared" si="1"/>
        <v>7</v>
      </c>
    </row>
    <row r="100" spans="1:8" ht="14.25" customHeight="1" thickBot="1">
      <c r="A100" s="32"/>
      <c r="B100" s="34" t="s">
        <v>194</v>
      </c>
      <c r="C100" s="34" t="s">
        <v>125</v>
      </c>
      <c r="D100" s="47">
        <v>6</v>
      </c>
      <c r="E100" s="82" t="s">
        <v>11</v>
      </c>
      <c r="F100" s="32">
        <f t="shared" si="1"/>
        <v>24</v>
      </c>
    </row>
    <row r="101" spans="1:8" ht="13.5" thickBot="1">
      <c r="A101" s="9"/>
      <c r="B101" s="48"/>
      <c r="C101" s="49" t="s">
        <v>127</v>
      </c>
      <c r="D101" s="66">
        <v>46</v>
      </c>
      <c r="E101" s="50"/>
      <c r="F101" s="69">
        <v>149</v>
      </c>
    </row>
    <row r="102" spans="1:8" ht="13.5" thickBot="1">
      <c r="A102" s="9"/>
      <c r="B102" s="48"/>
      <c r="C102" s="60" t="s">
        <v>128</v>
      </c>
      <c r="D102" s="178" t="s">
        <v>220</v>
      </c>
      <c r="E102" s="178"/>
      <c r="F102" s="179"/>
      <c r="H102" t="s">
        <v>113</v>
      </c>
    </row>
    <row r="103" spans="1:8" ht="13.5" thickBot="1">
      <c r="A103" s="48"/>
      <c r="B103" s="48"/>
      <c r="C103" s="58"/>
      <c r="D103" s="178" t="s">
        <v>233</v>
      </c>
      <c r="E103" s="178"/>
      <c r="F103" s="179"/>
    </row>
    <row r="104" spans="1:8">
      <c r="D104" s="7"/>
      <c r="E104" s="7"/>
      <c r="F104" s="7"/>
    </row>
    <row r="138" spans="1:6">
      <c r="A138" s="175" t="s">
        <v>216</v>
      </c>
      <c r="B138" s="175"/>
      <c r="C138" s="175"/>
      <c r="D138" s="175"/>
      <c r="E138" s="175"/>
      <c r="F138" s="175"/>
    </row>
    <row r="139" spans="1:6">
      <c r="A139" s="175" t="s">
        <v>0</v>
      </c>
      <c r="B139" s="175"/>
      <c r="C139" s="175"/>
      <c r="D139" s="175"/>
      <c r="E139" s="175"/>
      <c r="F139" s="175"/>
    </row>
    <row r="140" spans="1:6" ht="15">
      <c r="A140" s="176" t="s">
        <v>149</v>
      </c>
      <c r="B140" s="176"/>
      <c r="C140" s="176"/>
      <c r="D140" s="176"/>
      <c r="E140" s="176"/>
      <c r="F140" s="176"/>
    </row>
    <row r="141" spans="1:6">
      <c r="A141" s="177" t="s">
        <v>164</v>
      </c>
      <c r="B141" s="177"/>
      <c r="C141" s="177"/>
      <c r="D141" s="177"/>
      <c r="E141" s="177"/>
      <c r="F141" s="177"/>
    </row>
    <row r="142" spans="1:6">
      <c r="A142" s="2" t="s">
        <v>113</v>
      </c>
      <c r="B142" s="2" t="s">
        <v>113</v>
      </c>
      <c r="C142" s="2" t="s">
        <v>165</v>
      </c>
    </row>
    <row r="143" spans="1:6">
      <c r="A143" s="2"/>
      <c r="B143" s="2"/>
      <c r="C143" s="2" t="s">
        <v>166</v>
      </c>
    </row>
    <row r="144" spans="1:6">
      <c r="A144" s="2"/>
      <c r="B144" s="2"/>
      <c r="C144" s="2"/>
    </row>
    <row r="145" spans="1:11" ht="15.75">
      <c r="A145" s="4" t="s">
        <v>162</v>
      </c>
      <c r="B145" s="5"/>
      <c r="C145" s="6"/>
      <c r="D145" s="5"/>
      <c r="E145" s="5"/>
      <c r="F145" s="5"/>
    </row>
    <row r="146" spans="1:11">
      <c r="A146" s="6" t="s">
        <v>373</v>
      </c>
      <c r="B146" s="5"/>
      <c r="C146" s="6"/>
      <c r="D146" s="5"/>
      <c r="E146" s="5"/>
      <c r="F146" s="5"/>
    </row>
    <row r="157" spans="1:11" ht="13.5" thickBot="1"/>
    <row r="158" spans="1:11">
      <c r="A158" s="126"/>
      <c r="B158" s="125"/>
      <c r="C158" s="125"/>
      <c r="D158" s="94"/>
      <c r="E158" s="94"/>
      <c r="F158" s="95"/>
    </row>
    <row r="159" spans="1:11" ht="13.5" thickBot="1">
      <c r="A159" s="96" t="s">
        <v>129</v>
      </c>
      <c r="B159" s="55"/>
      <c r="C159" s="56"/>
      <c r="D159" s="57"/>
      <c r="E159" s="46"/>
      <c r="F159" s="97"/>
      <c r="K159" t="s">
        <v>113</v>
      </c>
    </row>
    <row r="160" spans="1:11" ht="16.5" customHeight="1">
      <c r="A160" s="59" t="s">
        <v>114</v>
      </c>
      <c r="B160" s="101" t="s">
        <v>387</v>
      </c>
      <c r="C160" s="26" t="s">
        <v>115</v>
      </c>
      <c r="D160" s="27">
        <v>2</v>
      </c>
      <c r="E160" s="80" t="s">
        <v>15</v>
      </c>
      <c r="F160" s="40">
        <f t="shared" ref="F160:F175" si="2">IF(E160="A",D160*4,IF(E160="B+",D160*3.5,IF(E160="B",D160*3,IF(E160="C+",D160*2.5,IF(E160="C",D160*2,IF(E160="D",D160*1,D160*0))))))</f>
        <v>6</v>
      </c>
    </row>
    <row r="161" spans="1:10">
      <c r="A161" s="24"/>
      <c r="B161" s="101" t="s">
        <v>388</v>
      </c>
      <c r="C161" s="26" t="s">
        <v>119</v>
      </c>
      <c r="D161" s="27">
        <v>2</v>
      </c>
      <c r="E161" s="80" t="s">
        <v>11</v>
      </c>
      <c r="F161" s="24">
        <f t="shared" si="2"/>
        <v>8</v>
      </c>
    </row>
    <row r="162" spans="1:10">
      <c r="A162" s="43"/>
      <c r="B162" s="101" t="s">
        <v>389</v>
      </c>
      <c r="C162" s="30" t="s">
        <v>120</v>
      </c>
      <c r="D162" s="31">
        <v>2</v>
      </c>
      <c r="E162" s="81" t="s">
        <v>15</v>
      </c>
      <c r="F162" s="24">
        <f t="shared" si="2"/>
        <v>6</v>
      </c>
    </row>
    <row r="163" spans="1:10">
      <c r="A163" s="28"/>
      <c r="B163" s="101" t="s">
        <v>390</v>
      </c>
      <c r="C163" s="30" t="s">
        <v>121</v>
      </c>
      <c r="D163" s="31">
        <v>2</v>
      </c>
      <c r="E163" s="81" t="s">
        <v>18</v>
      </c>
      <c r="F163" s="24">
        <f t="shared" si="2"/>
        <v>5</v>
      </c>
    </row>
    <row r="164" spans="1:10">
      <c r="A164" s="28"/>
      <c r="B164" s="101" t="s">
        <v>391</v>
      </c>
      <c r="C164" s="30" t="s">
        <v>116</v>
      </c>
      <c r="D164" s="42">
        <v>2</v>
      </c>
      <c r="E164" s="80" t="s">
        <v>15</v>
      </c>
      <c r="F164" s="24">
        <f t="shared" si="2"/>
        <v>6</v>
      </c>
    </row>
    <row r="165" spans="1:10">
      <c r="A165" s="24"/>
      <c r="B165" s="102" t="s">
        <v>392</v>
      </c>
      <c r="C165" s="26" t="s">
        <v>122</v>
      </c>
      <c r="D165" s="27">
        <v>2</v>
      </c>
      <c r="E165" s="80" t="s">
        <v>15</v>
      </c>
      <c r="F165" s="40">
        <f t="shared" si="2"/>
        <v>6</v>
      </c>
    </row>
    <row r="166" spans="1:10" ht="13.5" thickBot="1">
      <c r="A166" s="32"/>
      <c r="B166" s="88" t="s">
        <v>191</v>
      </c>
      <c r="C166" s="87" t="s">
        <v>197</v>
      </c>
      <c r="D166" s="35">
        <v>2</v>
      </c>
      <c r="E166" s="82" t="s">
        <v>13</v>
      </c>
      <c r="F166" s="32">
        <f t="shared" si="2"/>
        <v>7</v>
      </c>
      <c r="J166" t="s">
        <v>113</v>
      </c>
    </row>
    <row r="167" spans="1:10">
      <c r="A167" s="36" t="s">
        <v>131</v>
      </c>
      <c r="B167" s="101" t="s">
        <v>393</v>
      </c>
      <c r="C167" s="98" t="s">
        <v>198</v>
      </c>
      <c r="D167" s="39">
        <v>2</v>
      </c>
      <c r="E167" s="120" t="s">
        <v>11</v>
      </c>
      <c r="F167" s="49">
        <f t="shared" si="2"/>
        <v>8</v>
      </c>
    </row>
    <row r="168" spans="1:10">
      <c r="A168" s="24"/>
      <c r="B168" s="101" t="s">
        <v>394</v>
      </c>
      <c r="C168" s="100" t="s">
        <v>187</v>
      </c>
      <c r="D168" s="27">
        <v>2</v>
      </c>
      <c r="E168" s="80" t="s">
        <v>15</v>
      </c>
      <c r="F168" s="24">
        <f t="shared" si="2"/>
        <v>6</v>
      </c>
    </row>
    <row r="169" spans="1:10">
      <c r="A169" s="24"/>
      <c r="B169" s="101" t="s">
        <v>395</v>
      </c>
      <c r="C169" s="100" t="s">
        <v>184</v>
      </c>
      <c r="D169" s="27">
        <v>2</v>
      </c>
      <c r="E169" s="80" t="s">
        <v>11</v>
      </c>
      <c r="F169" s="24">
        <f t="shared" si="2"/>
        <v>8</v>
      </c>
    </row>
    <row r="170" spans="1:10">
      <c r="A170" s="24"/>
      <c r="B170" s="101" t="s">
        <v>390</v>
      </c>
      <c r="C170" s="26" t="s">
        <v>186</v>
      </c>
      <c r="D170" s="27">
        <v>2</v>
      </c>
      <c r="E170" s="80" t="s">
        <v>15</v>
      </c>
      <c r="F170" s="24">
        <f t="shared" si="2"/>
        <v>6</v>
      </c>
    </row>
    <row r="171" spans="1:10">
      <c r="A171" s="24"/>
      <c r="B171" s="101" t="s">
        <v>396</v>
      </c>
      <c r="C171" s="26" t="s">
        <v>123</v>
      </c>
      <c r="D171" s="27">
        <v>2</v>
      </c>
      <c r="E171" s="80" t="s">
        <v>18</v>
      </c>
      <c r="F171" s="24">
        <f t="shared" si="2"/>
        <v>5</v>
      </c>
    </row>
    <row r="172" spans="1:10">
      <c r="A172" s="24"/>
      <c r="B172" s="102" t="s">
        <v>395</v>
      </c>
      <c r="C172" s="100" t="s">
        <v>126</v>
      </c>
      <c r="D172" s="27">
        <v>2</v>
      </c>
      <c r="E172" s="80" t="s">
        <v>15</v>
      </c>
      <c r="F172" s="24">
        <f t="shared" si="2"/>
        <v>6</v>
      </c>
    </row>
    <row r="173" spans="1:10" ht="13.5" thickBot="1">
      <c r="A173" s="32"/>
      <c r="B173" s="88" t="s">
        <v>398</v>
      </c>
      <c r="C173" s="87" t="s">
        <v>195</v>
      </c>
      <c r="D173" s="32">
        <v>2</v>
      </c>
      <c r="E173" s="82" t="s">
        <v>15</v>
      </c>
      <c r="F173" s="32">
        <f t="shared" si="2"/>
        <v>6</v>
      </c>
    </row>
    <row r="174" spans="1:10">
      <c r="A174" s="40"/>
      <c r="B174" s="121" t="s">
        <v>399</v>
      </c>
      <c r="C174" s="38" t="s">
        <v>124</v>
      </c>
      <c r="D174" s="39">
        <v>2</v>
      </c>
      <c r="E174" s="83" t="s">
        <v>113</v>
      </c>
      <c r="F174" s="49">
        <f t="shared" si="2"/>
        <v>0</v>
      </c>
    </row>
    <row r="175" spans="1:10" ht="13.5" thickBot="1">
      <c r="A175" s="68"/>
      <c r="B175" s="87" t="s">
        <v>400</v>
      </c>
      <c r="C175" s="34" t="s">
        <v>125</v>
      </c>
      <c r="D175" s="47">
        <v>6</v>
      </c>
      <c r="E175" s="82" t="s">
        <v>113</v>
      </c>
      <c r="F175" s="32">
        <f t="shared" si="2"/>
        <v>0</v>
      </c>
    </row>
    <row r="176" spans="1:10" ht="13.5" thickBot="1">
      <c r="A176" s="9"/>
      <c r="B176" s="48"/>
      <c r="C176" s="15" t="s">
        <v>127</v>
      </c>
      <c r="D176" s="9">
        <v>28</v>
      </c>
      <c r="E176" s="120" t="s">
        <v>113</v>
      </c>
      <c r="F176" s="120">
        <f>SUM(F160:F175)</f>
        <v>89</v>
      </c>
    </row>
    <row r="177" spans="1:11" ht="13.5" thickBot="1">
      <c r="A177" s="9"/>
      <c r="B177" s="48"/>
      <c r="C177" s="15" t="s">
        <v>128</v>
      </c>
      <c r="D177" s="178" t="s">
        <v>420</v>
      </c>
      <c r="E177" s="178"/>
      <c r="F177" s="179"/>
      <c r="H177" t="s">
        <v>113</v>
      </c>
    </row>
    <row r="178" spans="1:11" ht="13.5" thickBot="1">
      <c r="A178" s="48"/>
      <c r="B178" s="48"/>
      <c r="C178" s="58"/>
      <c r="D178" s="178" t="s">
        <v>421</v>
      </c>
      <c r="E178" s="178"/>
      <c r="F178" s="179"/>
    </row>
    <row r="179" spans="1:11">
      <c r="D179" s="7"/>
      <c r="E179" s="7"/>
      <c r="F179" s="7"/>
    </row>
    <row r="190" spans="1:11">
      <c r="K190">
        <v>0</v>
      </c>
    </row>
    <row r="208" spans="1:6">
      <c r="A208" s="175" t="s">
        <v>216</v>
      </c>
      <c r="B208" s="175"/>
      <c r="C208" s="175"/>
      <c r="D208" s="175"/>
      <c r="E208" s="175"/>
      <c r="F208" s="175"/>
    </row>
    <row r="209" spans="1:6">
      <c r="A209" s="175" t="s">
        <v>0</v>
      </c>
      <c r="B209" s="175"/>
      <c r="C209" s="175"/>
      <c r="D209" s="175"/>
      <c r="E209" s="175"/>
      <c r="F209" s="175"/>
    </row>
    <row r="210" spans="1:6" ht="15">
      <c r="A210" s="176" t="s">
        <v>149</v>
      </c>
      <c r="B210" s="176"/>
      <c r="C210" s="176"/>
      <c r="D210" s="176"/>
      <c r="E210" s="176"/>
      <c r="F210" s="176"/>
    </row>
    <row r="211" spans="1:6">
      <c r="A211" s="177" t="s">
        <v>164</v>
      </c>
      <c r="B211" s="177"/>
      <c r="C211" s="177"/>
      <c r="D211" s="177"/>
      <c r="E211" s="177"/>
      <c r="F211" s="177"/>
    </row>
    <row r="212" spans="1:6">
      <c r="A212" s="2" t="s">
        <v>113</v>
      </c>
      <c r="B212" s="2" t="s">
        <v>113</v>
      </c>
      <c r="C212" s="2" t="s">
        <v>165</v>
      </c>
    </row>
    <row r="213" spans="1:6">
      <c r="A213" s="2"/>
      <c r="B213" s="2"/>
      <c r="C213" s="2" t="s">
        <v>166</v>
      </c>
    </row>
    <row r="214" spans="1:6">
      <c r="A214" s="2"/>
      <c r="B214" s="2"/>
      <c r="C214" s="2"/>
    </row>
    <row r="215" spans="1:6" ht="15.75">
      <c r="A215" s="4" t="s">
        <v>162</v>
      </c>
      <c r="B215" s="5"/>
      <c r="C215" s="6"/>
      <c r="D215" s="5"/>
      <c r="E215" s="5"/>
      <c r="F215" s="5"/>
    </row>
    <row r="216" spans="1:6">
      <c r="A216" s="6" t="s">
        <v>432</v>
      </c>
      <c r="B216" s="5"/>
      <c r="C216" s="6"/>
      <c r="D216" s="5"/>
      <c r="E216" s="5"/>
      <c r="F216" s="5"/>
    </row>
    <row r="227" spans="1:13" ht="13.5" thickBot="1"/>
    <row r="228" spans="1:13" ht="6.75" customHeight="1">
      <c r="A228" s="126"/>
      <c r="B228" s="125"/>
      <c r="C228" s="125"/>
      <c r="D228" s="94"/>
      <c r="E228" s="94"/>
      <c r="F228" s="95"/>
    </row>
    <row r="229" spans="1:13" ht="18" customHeight="1" thickBot="1">
      <c r="A229" s="96" t="s">
        <v>129</v>
      </c>
      <c r="B229" s="55"/>
      <c r="C229" s="56"/>
      <c r="D229" s="57"/>
      <c r="E229" s="46"/>
      <c r="F229" s="97"/>
      <c r="K229" t="s">
        <v>113</v>
      </c>
    </row>
    <row r="230" spans="1:13" ht="16.5" customHeight="1">
      <c r="A230" s="59" t="s">
        <v>114</v>
      </c>
      <c r="B230" s="101" t="s">
        <v>387</v>
      </c>
      <c r="C230" s="26" t="s">
        <v>115</v>
      </c>
      <c r="D230" s="27">
        <v>2</v>
      </c>
      <c r="E230" s="80" t="s">
        <v>13</v>
      </c>
      <c r="F230" s="40">
        <f>IF(E230="A",D230*4,IF(E230="B+",D230*3.5,IF(E230="B",D230*3,IF(E230="C+",D230*2.5,IF(E230="C",D230*2,IF(E230="D",D230*1,D230*0))))))</f>
        <v>7</v>
      </c>
    </row>
    <row r="231" spans="1:13">
      <c r="A231" s="24"/>
      <c r="B231" s="101" t="s">
        <v>388</v>
      </c>
      <c r="C231" s="26" t="s">
        <v>119</v>
      </c>
      <c r="D231" s="27">
        <v>2</v>
      </c>
      <c r="E231" s="80" t="s">
        <v>11</v>
      </c>
      <c r="F231" s="24">
        <f>IF(E231="A",D231*4,IF(E231="B+",D231*3.5,IF(E231="B",D231*3,IF(E231="C+",D231*2.5,IF(E231="C",D231*2,IF(E231="D",D231*1,D231*0))))))</f>
        <v>8</v>
      </c>
    </row>
    <row r="232" spans="1:13">
      <c r="A232" s="43"/>
      <c r="B232" s="101" t="s">
        <v>389</v>
      </c>
      <c r="C232" s="30" t="s">
        <v>120</v>
      </c>
      <c r="D232" s="31">
        <v>2</v>
      </c>
      <c r="E232" s="81" t="s">
        <v>18</v>
      </c>
      <c r="F232" s="24">
        <f>IF(E232="A",D232*4,IF(E232="B+",D232*3.5,IF(E232="B",D232*3,IF(E232="C+",D232*2.5,IF(E232="C",D232*2,IF(E232="D",D232*1,D232*0))))))</f>
        <v>5</v>
      </c>
    </row>
    <row r="233" spans="1:13">
      <c r="A233" s="28"/>
      <c r="B233" s="101" t="s">
        <v>390</v>
      </c>
      <c r="C233" s="30" t="s">
        <v>121</v>
      </c>
      <c r="D233" s="31">
        <v>2</v>
      </c>
      <c r="E233" s="81" t="s">
        <v>18</v>
      </c>
      <c r="F233" s="24">
        <f>IF(E233="A",D233*4,IF(E233="B+",D233*3.5,IF(E233="B",D233*3,IF(E233="C+",D233*2.5,IF(E233="C",D233*2,IF(E233="D",D233*1,D233*0))))))</f>
        <v>5</v>
      </c>
    </row>
    <row r="234" spans="1:13">
      <c r="A234" s="28"/>
      <c r="B234" s="101" t="s">
        <v>391</v>
      </c>
      <c r="C234" s="30" t="s">
        <v>116</v>
      </c>
      <c r="D234" s="42">
        <v>2</v>
      </c>
      <c r="E234" s="80" t="s">
        <v>112</v>
      </c>
      <c r="F234" s="40">
        <v>4</v>
      </c>
      <c r="M234" s="105" t="s">
        <v>113</v>
      </c>
    </row>
    <row r="235" spans="1:13">
      <c r="A235" s="24"/>
      <c r="B235" s="102" t="s">
        <v>392</v>
      </c>
      <c r="C235" s="26" t="s">
        <v>122</v>
      </c>
      <c r="D235" s="27">
        <v>2</v>
      </c>
      <c r="E235" s="80" t="s">
        <v>13</v>
      </c>
      <c r="F235" s="40">
        <f t="shared" ref="F235:F245" si="3">IF(E235="A",D235*4,IF(E235="B+",D235*3.5,IF(E235="B",D235*3,IF(E235="C+",D235*2.5,IF(E235="C",D235*2,IF(E235="D",D235*1,D235*0))))))</f>
        <v>7</v>
      </c>
    </row>
    <row r="236" spans="1:13" ht="13.5" thickBot="1">
      <c r="A236" s="32"/>
      <c r="B236" s="88" t="s">
        <v>191</v>
      </c>
      <c r="C236" s="87" t="s">
        <v>386</v>
      </c>
      <c r="D236" s="35">
        <v>2</v>
      </c>
      <c r="E236" s="82" t="s">
        <v>11</v>
      </c>
      <c r="F236" s="32">
        <f t="shared" si="3"/>
        <v>8</v>
      </c>
    </row>
    <row r="237" spans="1:13">
      <c r="A237" s="36" t="s">
        <v>131</v>
      </c>
      <c r="B237" s="101" t="s">
        <v>393</v>
      </c>
      <c r="C237" s="98" t="s">
        <v>198</v>
      </c>
      <c r="D237" s="39">
        <v>2</v>
      </c>
      <c r="E237" s="120" t="s">
        <v>11</v>
      </c>
      <c r="F237" s="49">
        <f t="shared" si="3"/>
        <v>8</v>
      </c>
    </row>
    <row r="238" spans="1:13">
      <c r="A238" s="24"/>
      <c r="B238" s="101" t="s">
        <v>394</v>
      </c>
      <c r="C238" s="100" t="s">
        <v>187</v>
      </c>
      <c r="D238" s="27">
        <v>2</v>
      </c>
      <c r="E238" s="80" t="s">
        <v>156</v>
      </c>
      <c r="F238" s="24">
        <v>6</v>
      </c>
    </row>
    <row r="239" spans="1:13">
      <c r="A239" s="24"/>
      <c r="B239" s="101" t="s">
        <v>395</v>
      </c>
      <c r="C239" s="100" t="s">
        <v>184</v>
      </c>
      <c r="D239" s="27">
        <v>2</v>
      </c>
      <c r="E239" s="80" t="s">
        <v>11</v>
      </c>
      <c r="F239" s="24">
        <f t="shared" si="3"/>
        <v>8</v>
      </c>
    </row>
    <row r="240" spans="1:13">
      <c r="A240" s="24"/>
      <c r="B240" s="101" t="s">
        <v>390</v>
      </c>
      <c r="C240" s="26" t="s">
        <v>186</v>
      </c>
      <c r="D240" s="27">
        <v>2</v>
      </c>
      <c r="E240" s="80" t="s">
        <v>18</v>
      </c>
      <c r="F240" s="24">
        <f t="shared" si="3"/>
        <v>5</v>
      </c>
    </row>
    <row r="241" spans="1:8">
      <c r="A241" s="24"/>
      <c r="B241" s="101" t="s">
        <v>396</v>
      </c>
      <c r="C241" s="26" t="s">
        <v>123</v>
      </c>
      <c r="D241" s="27">
        <v>2</v>
      </c>
      <c r="E241" s="80" t="s">
        <v>18</v>
      </c>
      <c r="F241" s="24">
        <v>5</v>
      </c>
    </row>
    <row r="242" spans="1:8">
      <c r="A242" s="24"/>
      <c r="B242" s="102" t="s">
        <v>395</v>
      </c>
      <c r="C242" s="100" t="s">
        <v>126</v>
      </c>
      <c r="D242" s="27">
        <v>2</v>
      </c>
      <c r="E242" s="80" t="s">
        <v>15</v>
      </c>
      <c r="F242" s="24">
        <f t="shared" si="3"/>
        <v>6</v>
      </c>
    </row>
    <row r="243" spans="1:8" ht="13.5" thickBot="1">
      <c r="A243" s="32"/>
      <c r="B243" s="88" t="s">
        <v>398</v>
      </c>
      <c r="C243" s="87" t="s">
        <v>195</v>
      </c>
      <c r="D243" s="32">
        <v>2</v>
      </c>
      <c r="E243" s="82" t="s">
        <v>13</v>
      </c>
      <c r="F243" s="32">
        <f t="shared" si="3"/>
        <v>7</v>
      </c>
    </row>
    <row r="244" spans="1:8">
      <c r="A244" s="40"/>
      <c r="B244" s="121" t="s">
        <v>399</v>
      </c>
      <c r="C244" s="38" t="s">
        <v>124</v>
      </c>
      <c r="D244" s="39">
        <v>2</v>
      </c>
      <c r="E244" s="83" t="s">
        <v>15</v>
      </c>
      <c r="F244" s="49">
        <f t="shared" si="3"/>
        <v>6</v>
      </c>
    </row>
    <row r="245" spans="1:8" ht="13.5" thickBot="1">
      <c r="A245" s="68"/>
      <c r="B245" s="87" t="s">
        <v>400</v>
      </c>
      <c r="C245" s="34" t="s">
        <v>125</v>
      </c>
      <c r="D245" s="47">
        <v>6</v>
      </c>
      <c r="E245" s="82" t="s">
        <v>113</v>
      </c>
      <c r="F245" s="32">
        <f t="shared" si="3"/>
        <v>0</v>
      </c>
    </row>
    <row r="246" spans="1:8" ht="13.5" thickBot="1">
      <c r="A246" s="9"/>
      <c r="B246" s="48"/>
      <c r="C246" s="15" t="s">
        <v>127</v>
      </c>
      <c r="D246" s="9">
        <v>30</v>
      </c>
      <c r="E246" s="120" t="s">
        <v>113</v>
      </c>
      <c r="F246" s="120">
        <f>SUM(F230:F245)</f>
        <v>95</v>
      </c>
    </row>
    <row r="247" spans="1:8" ht="13.5" thickBot="1">
      <c r="A247" s="9"/>
      <c r="B247" s="48"/>
      <c r="C247" s="15" t="s">
        <v>128</v>
      </c>
      <c r="D247" s="178" t="s">
        <v>431</v>
      </c>
      <c r="E247" s="178"/>
      <c r="F247" s="179"/>
      <c r="H247" t="s">
        <v>113</v>
      </c>
    </row>
    <row r="248" spans="1:8" ht="13.5" thickBot="1">
      <c r="A248" s="48"/>
      <c r="B248" s="48"/>
      <c r="C248" s="58"/>
      <c r="D248" s="178" t="s">
        <v>375</v>
      </c>
      <c r="E248" s="178"/>
      <c r="F248" s="179"/>
    </row>
    <row r="249" spans="1:8">
      <c r="D249" s="7"/>
      <c r="E249" s="7"/>
      <c r="F249" s="7"/>
    </row>
    <row r="259" spans="9:9">
      <c r="I259" t="s">
        <v>113</v>
      </c>
    </row>
  </sheetData>
  <mergeCells count="18">
    <mergeCell ref="A208:F208"/>
    <mergeCell ref="A209:F209"/>
    <mergeCell ref="A210:F210"/>
    <mergeCell ref="A211:F211"/>
    <mergeCell ref="D247:F247"/>
    <mergeCell ref="D248:F248"/>
    <mergeCell ref="A1:F1"/>
    <mergeCell ref="A2:F2"/>
    <mergeCell ref="A3:F3"/>
    <mergeCell ref="A4:F4"/>
    <mergeCell ref="D102:F102"/>
    <mergeCell ref="D103:F103"/>
    <mergeCell ref="A138:F138"/>
    <mergeCell ref="A139:F139"/>
    <mergeCell ref="A140:F140"/>
    <mergeCell ref="A141:F141"/>
    <mergeCell ref="D177:F177"/>
    <mergeCell ref="D178:F178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83969" r:id="rId4"/>
    <oleObject progId="Word.Document.6" shapeId="83970" r:id="rId5"/>
    <oleObject progId="Word.Document.6" shapeId="83971" r:id="rId6"/>
    <oleObject progId="Word.Document.6" shapeId="83972" r:id="rId7"/>
    <oleObject progId="Word.Document.6" shapeId="133237" r:id="rId8"/>
    <oleObject progId="Word.Document.6" shapeId="133238" r:id="rId9"/>
    <oleObject progId="Word.Document.6" shapeId="133239" r:id="rId10"/>
    <oleObject progId="Word.Document.6" shapeId="134084" r:id="rId11"/>
    <oleObject progId="Word.Document.6" shapeId="134085" r:id="rId12"/>
    <oleObject progId="Word.Document.6" shapeId="134086" r:id="rId1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M252"/>
  <sheetViews>
    <sheetView topLeftCell="A142" workbookViewId="0">
      <selection activeCell="K239" sqref="K239"/>
    </sheetView>
  </sheetViews>
  <sheetFormatPr defaultRowHeight="12.75"/>
  <cols>
    <col min="1" max="1" width="9.42578125" style="44" customWidth="1"/>
    <col min="2" max="2" width="10.7109375" style="44" customWidth="1"/>
    <col min="3" max="3" width="39.85546875" style="44" customWidth="1"/>
    <col min="4" max="6" width="9.42578125" style="3" customWidth="1"/>
  </cols>
  <sheetData>
    <row r="1" spans="1:6">
      <c r="A1" s="175" t="s">
        <v>218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</v>
      </c>
      <c r="B4" s="177"/>
      <c r="C4" s="177"/>
      <c r="D4" s="177"/>
      <c r="E4" s="177"/>
      <c r="F4" s="177"/>
    </row>
    <row r="5" spans="1:6">
      <c r="A5" s="2"/>
      <c r="B5" s="2"/>
      <c r="C5" s="2"/>
    </row>
    <row r="6" spans="1:6" ht="15.75">
      <c r="A6" s="4" t="s">
        <v>158</v>
      </c>
      <c r="B6" s="5"/>
      <c r="C6" s="6"/>
      <c r="D6" s="5"/>
      <c r="E6" s="5"/>
      <c r="F6" s="5"/>
    </row>
    <row r="7" spans="1:6">
      <c r="A7" s="6" t="s">
        <v>428</v>
      </c>
      <c r="B7" s="5"/>
      <c r="C7" s="6"/>
      <c r="D7" s="5"/>
      <c r="E7" s="5"/>
      <c r="F7" s="5"/>
    </row>
    <row r="8" spans="1:6">
      <c r="A8" s="2"/>
      <c r="B8" s="2"/>
      <c r="C8" s="1"/>
    </row>
    <row r="9" spans="1:6">
      <c r="A9" s="7"/>
      <c r="B9" s="7"/>
      <c r="C9" s="8"/>
      <c r="D9" s="9"/>
      <c r="E9" s="9"/>
      <c r="F9" s="9"/>
    </row>
    <row r="10" spans="1:6">
      <c r="A10" s="7"/>
      <c r="B10" s="7"/>
      <c r="C10" s="10"/>
      <c r="D10" s="9"/>
      <c r="E10" s="9"/>
      <c r="F10" s="9"/>
    </row>
    <row r="11" spans="1:6">
      <c r="A11" s="7"/>
      <c r="B11" s="7"/>
      <c r="C11" s="10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11"/>
      <c r="B13" s="12"/>
      <c r="C13" s="10"/>
      <c r="D13" s="9"/>
      <c r="E13" s="9"/>
      <c r="F13" s="9"/>
    </row>
    <row r="14" spans="1:6">
      <c r="A14" s="2"/>
      <c r="B14" s="2"/>
      <c r="C14" s="13"/>
      <c r="D14" s="14"/>
      <c r="E14" s="14"/>
      <c r="F14" s="14"/>
    </row>
    <row r="15" spans="1:6">
      <c r="A15" s="2"/>
      <c r="B15" s="2"/>
      <c r="C15" s="2"/>
    </row>
    <row r="16" spans="1:6">
      <c r="A16" s="2"/>
      <c r="B16" s="2"/>
      <c r="C16" s="2"/>
    </row>
    <row r="17" spans="1:11">
      <c r="A17" s="2"/>
      <c r="B17" s="2"/>
      <c r="C17" s="2"/>
    </row>
    <row r="18" spans="1:11" ht="17.25" customHeight="1" thickBot="1">
      <c r="A18" s="96" t="s">
        <v>130</v>
      </c>
      <c r="B18" s="110"/>
      <c r="C18" s="110"/>
      <c r="D18" s="66"/>
      <c r="E18" s="66"/>
      <c r="F18" s="111"/>
    </row>
    <row r="19" spans="1:11" ht="13.5" thickBot="1">
      <c r="A19" s="18"/>
      <c r="B19" s="16" t="s">
        <v>3</v>
      </c>
      <c r="C19" s="17"/>
      <c r="D19" s="15"/>
      <c r="E19" s="15"/>
      <c r="F19" s="15"/>
    </row>
    <row r="20" spans="1:11" ht="13.5" thickBot="1">
      <c r="A20" s="50" t="s">
        <v>4</v>
      </c>
      <c r="B20" s="45" t="s">
        <v>5</v>
      </c>
      <c r="C20" s="15" t="s">
        <v>6</v>
      </c>
      <c r="D20" s="50" t="s">
        <v>7</v>
      </c>
      <c r="E20" s="50" t="s">
        <v>8</v>
      </c>
      <c r="F20" s="50" t="s">
        <v>9</v>
      </c>
    </row>
    <row r="21" spans="1:11" ht="12" customHeight="1">
      <c r="A21" s="51" t="s">
        <v>10</v>
      </c>
      <c r="B21" s="123" t="s">
        <v>288</v>
      </c>
      <c r="C21" s="85" t="s">
        <v>17</v>
      </c>
      <c r="D21" s="22">
        <v>2</v>
      </c>
      <c r="E21" s="84"/>
      <c r="F21" s="60">
        <f t="shared" ref="F21:F60" si="0">IF(E21="A",D21*4,IF(E21="B+",D21*3.5,IF(E21="B",D21*3,IF(E21="C+",D21*2.5,IF(E21="C",D21*2,IF(E21="D",D21*1,D21*0))))))</f>
        <v>0</v>
      </c>
    </row>
    <row r="22" spans="1:11" ht="13.5" customHeight="1">
      <c r="A22" s="42"/>
      <c r="B22" s="100" t="s">
        <v>289</v>
      </c>
      <c r="C22" s="100" t="s">
        <v>20</v>
      </c>
      <c r="D22" s="27">
        <v>2</v>
      </c>
      <c r="E22" s="80"/>
      <c r="F22" s="24">
        <f t="shared" si="0"/>
        <v>0</v>
      </c>
    </row>
    <row r="23" spans="1:11" ht="13.5" customHeight="1">
      <c r="A23" s="42"/>
      <c r="B23" s="121" t="s">
        <v>290</v>
      </c>
      <c r="C23" s="100" t="s">
        <v>22</v>
      </c>
      <c r="D23" s="27">
        <v>2</v>
      </c>
      <c r="E23" s="80"/>
      <c r="F23" s="28">
        <f t="shared" si="0"/>
        <v>0</v>
      </c>
    </row>
    <row r="24" spans="1:11" ht="13.5" customHeight="1">
      <c r="A24" s="42"/>
      <c r="B24" s="100" t="s">
        <v>291</v>
      </c>
      <c r="C24" s="100" t="s">
        <v>293</v>
      </c>
      <c r="D24" s="27">
        <v>2</v>
      </c>
      <c r="E24" s="80"/>
      <c r="F24" s="24">
        <f t="shared" si="0"/>
        <v>0</v>
      </c>
      <c r="K24" t="s">
        <v>113</v>
      </c>
    </row>
    <row r="25" spans="1:11" ht="13.5" customHeight="1">
      <c r="A25" s="52"/>
      <c r="B25" s="121" t="s">
        <v>292</v>
      </c>
      <c r="C25" s="100" t="s">
        <v>26</v>
      </c>
      <c r="D25" s="27">
        <v>2</v>
      </c>
      <c r="E25" s="81"/>
      <c r="F25" s="24">
        <f t="shared" si="0"/>
        <v>0</v>
      </c>
    </row>
    <row r="26" spans="1:11" ht="13.5" customHeight="1">
      <c r="A26" s="52"/>
      <c r="B26" s="100" t="s">
        <v>297</v>
      </c>
      <c r="C26" s="99" t="s">
        <v>298</v>
      </c>
      <c r="D26" s="31">
        <v>2</v>
      </c>
      <c r="E26" s="81"/>
      <c r="F26" s="24">
        <f t="shared" si="0"/>
        <v>0</v>
      </c>
    </row>
    <row r="27" spans="1:11" ht="13.5" customHeight="1">
      <c r="A27" s="52"/>
      <c r="B27" s="99" t="s">
        <v>427</v>
      </c>
      <c r="C27" s="99" t="s">
        <v>362</v>
      </c>
      <c r="D27" s="31">
        <v>2</v>
      </c>
      <c r="E27" s="81"/>
      <c r="F27" s="24">
        <f t="shared" si="0"/>
        <v>0</v>
      </c>
    </row>
    <row r="28" spans="1:11" ht="14.25" customHeight="1">
      <c r="A28" s="52"/>
      <c r="B28" s="99" t="s">
        <v>294</v>
      </c>
      <c r="C28" s="99" t="s">
        <v>299</v>
      </c>
      <c r="D28" s="31">
        <v>2</v>
      </c>
      <c r="E28" s="81"/>
      <c r="F28" s="24">
        <f t="shared" si="0"/>
        <v>0</v>
      </c>
    </row>
    <row r="29" spans="1:11" ht="13.5" customHeight="1">
      <c r="A29" s="52"/>
      <c r="B29" s="99" t="s">
        <v>295</v>
      </c>
      <c r="C29" s="99" t="s">
        <v>157</v>
      </c>
      <c r="D29" s="31">
        <v>2</v>
      </c>
      <c r="E29" s="81"/>
      <c r="F29" s="24">
        <f t="shared" si="0"/>
        <v>0</v>
      </c>
    </row>
    <row r="30" spans="1:11" ht="14.25" customHeight="1" thickBot="1">
      <c r="A30" s="47"/>
      <c r="B30" s="87" t="s">
        <v>296</v>
      </c>
      <c r="C30" s="87" t="s">
        <v>300</v>
      </c>
      <c r="D30" s="35">
        <v>2</v>
      </c>
      <c r="E30" s="82"/>
      <c r="F30" s="32">
        <f t="shared" si="0"/>
        <v>0</v>
      </c>
    </row>
    <row r="31" spans="1:11">
      <c r="A31" s="36" t="s">
        <v>31</v>
      </c>
      <c r="B31" s="145" t="s">
        <v>301</v>
      </c>
      <c r="C31" s="98" t="s">
        <v>37</v>
      </c>
      <c r="D31" s="39">
        <v>2</v>
      </c>
      <c r="E31" s="83"/>
      <c r="F31" s="40">
        <f t="shared" si="0"/>
        <v>0</v>
      </c>
    </row>
    <row r="32" spans="1:11">
      <c r="A32" s="36"/>
      <c r="B32" s="100" t="s">
        <v>302</v>
      </c>
      <c r="C32" s="100" t="s">
        <v>230</v>
      </c>
      <c r="D32" s="27">
        <v>2</v>
      </c>
      <c r="E32" s="80"/>
      <c r="F32" s="24">
        <f t="shared" si="0"/>
        <v>0</v>
      </c>
    </row>
    <row r="33" spans="1:8">
      <c r="A33" s="24"/>
      <c r="B33" s="107" t="s">
        <v>303</v>
      </c>
      <c r="C33" s="100" t="s">
        <v>229</v>
      </c>
      <c r="D33" s="27">
        <v>2</v>
      </c>
      <c r="E33" s="80"/>
      <c r="F33" s="24">
        <f t="shared" si="0"/>
        <v>0</v>
      </c>
    </row>
    <row r="34" spans="1:8">
      <c r="A34" s="24"/>
      <c r="B34" s="100" t="s">
        <v>304</v>
      </c>
      <c r="C34" s="100" t="s">
        <v>311</v>
      </c>
      <c r="D34" s="27">
        <v>2</v>
      </c>
      <c r="E34" s="80"/>
      <c r="F34" s="24">
        <f t="shared" si="0"/>
        <v>0</v>
      </c>
    </row>
    <row r="35" spans="1:8">
      <c r="A35" s="24"/>
      <c r="B35" s="107" t="s">
        <v>305</v>
      </c>
      <c r="C35" s="100" t="s">
        <v>59</v>
      </c>
      <c r="D35" s="27">
        <v>2</v>
      </c>
      <c r="E35" s="80"/>
      <c r="F35" s="24">
        <f t="shared" si="0"/>
        <v>0</v>
      </c>
    </row>
    <row r="36" spans="1:8">
      <c r="A36" s="24"/>
      <c r="B36" s="100" t="s">
        <v>306</v>
      </c>
      <c r="C36" s="100" t="s">
        <v>429</v>
      </c>
      <c r="D36" s="27">
        <v>2</v>
      </c>
      <c r="E36" s="80"/>
      <c r="F36" s="24">
        <f t="shared" si="0"/>
        <v>0</v>
      </c>
    </row>
    <row r="37" spans="1:8">
      <c r="A37" s="24"/>
      <c r="B37" s="107" t="s">
        <v>307</v>
      </c>
      <c r="C37" s="100" t="s">
        <v>33</v>
      </c>
      <c r="D37" s="27">
        <v>2</v>
      </c>
      <c r="E37" s="80"/>
      <c r="F37" s="24">
        <f t="shared" si="0"/>
        <v>0</v>
      </c>
    </row>
    <row r="38" spans="1:8">
      <c r="A38" s="24"/>
      <c r="B38" s="100" t="s">
        <v>308</v>
      </c>
      <c r="C38" s="100" t="s">
        <v>35</v>
      </c>
      <c r="D38" s="27">
        <v>2</v>
      </c>
      <c r="E38" s="80"/>
      <c r="F38" s="24">
        <f t="shared" si="0"/>
        <v>0</v>
      </c>
    </row>
    <row r="39" spans="1:8">
      <c r="A39" s="24"/>
      <c r="B39" s="100" t="s">
        <v>309</v>
      </c>
      <c r="C39" s="100" t="s">
        <v>43</v>
      </c>
      <c r="D39" s="27">
        <v>2</v>
      </c>
      <c r="E39" s="80"/>
      <c r="F39" s="24">
        <f t="shared" si="0"/>
        <v>0</v>
      </c>
    </row>
    <row r="40" spans="1:8" ht="13.5" thickBot="1">
      <c r="A40" s="67" t="s">
        <v>113</v>
      </c>
      <c r="B40" s="101" t="s">
        <v>310</v>
      </c>
      <c r="C40" s="140" t="s">
        <v>141</v>
      </c>
      <c r="D40" s="66">
        <v>2</v>
      </c>
      <c r="E40" s="86"/>
      <c r="F40" s="68">
        <f t="shared" si="0"/>
        <v>0</v>
      </c>
    </row>
    <row r="41" spans="1:8">
      <c r="A41" s="41" t="s">
        <v>46</v>
      </c>
      <c r="B41" s="145" t="s">
        <v>312</v>
      </c>
      <c r="C41" s="85" t="s">
        <v>51</v>
      </c>
      <c r="D41" s="22">
        <v>2</v>
      </c>
      <c r="E41" s="83"/>
      <c r="F41" s="23">
        <f t="shared" si="0"/>
        <v>0</v>
      </c>
    </row>
    <row r="42" spans="1:8">
      <c r="A42" s="41"/>
      <c r="B42" s="100" t="s">
        <v>312</v>
      </c>
      <c r="C42" s="98" t="s">
        <v>53</v>
      </c>
      <c r="D42" s="39">
        <v>2</v>
      </c>
      <c r="E42" s="83"/>
      <c r="F42" s="24">
        <f t="shared" si="0"/>
        <v>0</v>
      </c>
      <c r="H42" t="s">
        <v>113</v>
      </c>
    </row>
    <row r="43" spans="1:8">
      <c r="A43" s="41"/>
      <c r="B43" s="107" t="s">
        <v>312</v>
      </c>
      <c r="C43" s="98" t="s">
        <v>55</v>
      </c>
      <c r="D43" s="39">
        <v>2</v>
      </c>
      <c r="E43" s="83"/>
      <c r="F43" s="24">
        <f t="shared" si="0"/>
        <v>0</v>
      </c>
    </row>
    <row r="44" spans="1:8">
      <c r="A44" s="41"/>
      <c r="B44" s="100" t="s">
        <v>312</v>
      </c>
      <c r="C44" s="100" t="s">
        <v>313</v>
      </c>
      <c r="D44" s="27">
        <v>2</v>
      </c>
      <c r="E44" s="83"/>
      <c r="F44" s="24">
        <f t="shared" si="0"/>
        <v>0</v>
      </c>
    </row>
    <row r="45" spans="1:8">
      <c r="A45" s="41"/>
      <c r="B45" s="107" t="s">
        <v>312</v>
      </c>
      <c r="C45" s="100" t="s">
        <v>79</v>
      </c>
      <c r="D45" s="27">
        <v>2</v>
      </c>
      <c r="E45" s="83"/>
      <c r="F45" s="24">
        <f t="shared" si="0"/>
        <v>0</v>
      </c>
    </row>
    <row r="46" spans="1:8">
      <c r="A46" s="41"/>
      <c r="B46" s="100" t="s">
        <v>312</v>
      </c>
      <c r="C46" s="100" t="s">
        <v>61</v>
      </c>
      <c r="D46" s="27">
        <v>2</v>
      </c>
      <c r="E46" s="83"/>
      <c r="F46" s="24">
        <f t="shared" si="0"/>
        <v>0</v>
      </c>
    </row>
    <row r="47" spans="1:8">
      <c r="A47" s="41"/>
      <c r="B47" s="107" t="s">
        <v>312</v>
      </c>
      <c r="C47" s="100" t="s">
        <v>314</v>
      </c>
      <c r="D47" s="27">
        <v>2</v>
      </c>
      <c r="E47" s="83"/>
      <c r="F47" s="24">
        <f t="shared" si="0"/>
        <v>0</v>
      </c>
    </row>
    <row r="48" spans="1:8">
      <c r="A48" s="41"/>
      <c r="B48" s="100" t="s">
        <v>312</v>
      </c>
      <c r="C48" s="100" t="s">
        <v>66</v>
      </c>
      <c r="D48" s="42">
        <v>2</v>
      </c>
      <c r="E48" s="83"/>
      <c r="F48" s="24">
        <f t="shared" si="0"/>
        <v>0</v>
      </c>
    </row>
    <row r="49" spans="1:11">
      <c r="A49" s="41"/>
      <c r="B49" s="107" t="s">
        <v>312</v>
      </c>
      <c r="C49" s="99" t="s">
        <v>28</v>
      </c>
      <c r="D49" s="31">
        <v>2</v>
      </c>
      <c r="E49" s="83"/>
      <c r="F49" s="24">
        <f t="shared" si="0"/>
        <v>0</v>
      </c>
    </row>
    <row r="50" spans="1:11">
      <c r="A50" s="24"/>
      <c r="B50" s="100" t="s">
        <v>312</v>
      </c>
      <c r="C50" s="99" t="s">
        <v>105</v>
      </c>
      <c r="D50" s="31">
        <v>2</v>
      </c>
      <c r="E50" s="80"/>
      <c r="F50" s="24">
        <f t="shared" si="0"/>
        <v>0</v>
      </c>
    </row>
    <row r="51" spans="1:11" ht="13.5" thickBot="1">
      <c r="A51" s="24"/>
      <c r="B51" s="101" t="s">
        <v>312</v>
      </c>
      <c r="C51" s="99" t="s">
        <v>315</v>
      </c>
      <c r="D51" s="31">
        <v>2</v>
      </c>
      <c r="E51" s="80"/>
      <c r="F51" s="24">
        <f t="shared" si="0"/>
        <v>0</v>
      </c>
      <c r="J51" t="s">
        <v>113</v>
      </c>
    </row>
    <row r="52" spans="1:11">
      <c r="A52" s="19" t="s">
        <v>67</v>
      </c>
      <c r="B52" s="123" t="s">
        <v>316</v>
      </c>
      <c r="C52" s="85" t="s">
        <v>71</v>
      </c>
      <c r="D52" s="22">
        <v>2</v>
      </c>
      <c r="E52" s="84"/>
      <c r="F52" s="23">
        <f t="shared" si="0"/>
        <v>0</v>
      </c>
    </row>
    <row r="53" spans="1:11">
      <c r="A53" s="24"/>
      <c r="B53" s="100" t="s">
        <v>317</v>
      </c>
      <c r="C53" s="100" t="s">
        <v>73</v>
      </c>
      <c r="D53" s="27">
        <v>2</v>
      </c>
      <c r="E53" s="80"/>
      <c r="F53" s="24">
        <f t="shared" si="0"/>
        <v>0</v>
      </c>
    </row>
    <row r="54" spans="1:11">
      <c r="A54" s="28"/>
      <c r="B54" s="121" t="s">
        <v>318</v>
      </c>
      <c r="C54" s="100" t="s">
        <v>75</v>
      </c>
      <c r="D54" s="27">
        <v>2</v>
      </c>
      <c r="E54" s="81"/>
      <c r="F54" s="24">
        <f t="shared" si="0"/>
        <v>0</v>
      </c>
      <c r="K54" t="s">
        <v>113</v>
      </c>
    </row>
    <row r="55" spans="1:11">
      <c r="A55" s="28"/>
      <c r="B55" s="100" t="s">
        <v>319</v>
      </c>
      <c r="C55" s="99" t="s">
        <v>328</v>
      </c>
      <c r="D55" s="31">
        <v>2</v>
      </c>
      <c r="E55" s="81"/>
      <c r="F55" s="24">
        <f t="shared" si="0"/>
        <v>0</v>
      </c>
    </row>
    <row r="56" spans="1:11">
      <c r="A56" s="28"/>
      <c r="B56" s="121" t="s">
        <v>320</v>
      </c>
      <c r="C56" s="99" t="s">
        <v>81</v>
      </c>
      <c r="D56" s="31">
        <v>2</v>
      </c>
      <c r="E56" s="81"/>
      <c r="F56" s="24">
        <f t="shared" si="0"/>
        <v>0</v>
      </c>
    </row>
    <row r="57" spans="1:11">
      <c r="A57" s="28"/>
      <c r="B57" s="100" t="s">
        <v>321</v>
      </c>
      <c r="C57" s="99" t="s">
        <v>84</v>
      </c>
      <c r="D57" s="31">
        <v>2</v>
      </c>
      <c r="E57" s="81"/>
      <c r="F57" s="40">
        <f t="shared" si="0"/>
        <v>0</v>
      </c>
    </row>
    <row r="58" spans="1:11">
      <c r="A58" s="28"/>
      <c r="B58" s="121" t="s">
        <v>322</v>
      </c>
      <c r="C58" s="99" t="s">
        <v>86</v>
      </c>
      <c r="D58" s="31">
        <v>2</v>
      </c>
      <c r="E58" s="81"/>
      <c r="F58" s="40">
        <f t="shared" si="0"/>
        <v>0</v>
      </c>
    </row>
    <row r="59" spans="1:11">
      <c r="A59" s="28"/>
      <c r="B59" s="100" t="s">
        <v>323</v>
      </c>
      <c r="C59" s="99" t="s">
        <v>430</v>
      </c>
      <c r="D59" s="31">
        <v>2</v>
      </c>
      <c r="E59" s="81"/>
      <c r="F59" s="40">
        <f t="shared" si="0"/>
        <v>0</v>
      </c>
    </row>
    <row r="60" spans="1:11" ht="13.5" thickBot="1">
      <c r="A60" s="32"/>
      <c r="B60" s="140" t="s">
        <v>324</v>
      </c>
      <c r="C60" s="87" t="s">
        <v>327</v>
      </c>
      <c r="D60" s="47">
        <v>2</v>
      </c>
      <c r="E60" s="82"/>
      <c r="F60" s="32">
        <f t="shared" si="0"/>
        <v>0</v>
      </c>
    </row>
    <row r="61" spans="1:11">
      <c r="A61" s="9"/>
      <c r="B61" s="48"/>
      <c r="C61" s="48"/>
      <c r="D61" s="9"/>
      <c r="E61" s="106" t="s">
        <v>113</v>
      </c>
      <c r="F61" s="9"/>
    </row>
    <row r="62" spans="1:11">
      <c r="A62" s="9"/>
      <c r="B62" s="48"/>
      <c r="C62" s="48"/>
      <c r="D62" s="9"/>
      <c r="E62" s="106" t="s">
        <v>113</v>
      </c>
      <c r="F62" s="9"/>
    </row>
    <row r="63" spans="1:11">
      <c r="A63" s="9"/>
      <c r="B63" s="48"/>
      <c r="C63" s="48"/>
      <c r="D63" s="9"/>
      <c r="E63" s="106"/>
      <c r="F63" s="9"/>
    </row>
    <row r="64" spans="1:11">
      <c r="A64" s="9"/>
      <c r="B64" s="48"/>
      <c r="C64" s="48"/>
      <c r="D64" s="9"/>
      <c r="E64" s="106"/>
      <c r="F64" s="9"/>
    </row>
    <row r="65" spans="1:10">
      <c r="A65" s="9"/>
      <c r="B65" s="48"/>
      <c r="C65" s="48"/>
      <c r="D65" s="9"/>
      <c r="E65" s="106"/>
      <c r="F65" s="9"/>
    </row>
    <row r="66" spans="1:10">
      <c r="A66" s="9"/>
      <c r="B66" s="48"/>
      <c r="C66" s="48"/>
      <c r="D66" s="9"/>
      <c r="E66" s="106" t="s">
        <v>113</v>
      </c>
      <c r="F66" s="9"/>
    </row>
    <row r="67" spans="1:10">
      <c r="A67" s="9"/>
      <c r="B67" s="48"/>
      <c r="C67" s="48"/>
      <c r="D67" s="9"/>
      <c r="E67" s="106" t="s">
        <v>113</v>
      </c>
      <c r="F67" s="9"/>
    </row>
    <row r="68" spans="1:10">
      <c r="A68" s="9"/>
      <c r="B68" s="48"/>
      <c r="C68" s="48"/>
      <c r="D68" s="9"/>
      <c r="E68" s="106"/>
      <c r="F68" s="9"/>
    </row>
    <row r="69" spans="1:10">
      <c r="A69" s="9"/>
      <c r="B69" s="48"/>
      <c r="C69" s="48"/>
      <c r="D69" s="9"/>
      <c r="E69" s="106"/>
      <c r="F69" s="9"/>
    </row>
    <row r="70" spans="1:10">
      <c r="A70" s="9"/>
      <c r="B70" s="48"/>
      <c r="C70" s="48"/>
      <c r="D70" s="9"/>
      <c r="E70" s="9"/>
      <c r="F70" s="9"/>
    </row>
    <row r="71" spans="1:10">
      <c r="A71" s="9"/>
      <c r="B71" s="48"/>
      <c r="C71" s="48"/>
      <c r="D71" s="9"/>
      <c r="E71" s="9"/>
      <c r="F71" s="9"/>
    </row>
    <row r="72" spans="1:10">
      <c r="A72" s="9"/>
      <c r="B72" s="48"/>
      <c r="C72" s="48"/>
      <c r="D72" s="9"/>
      <c r="E72" s="9"/>
      <c r="F72" s="9"/>
    </row>
    <row r="73" spans="1:10" ht="66" customHeight="1">
      <c r="A73" s="36" t="s">
        <v>88</v>
      </c>
      <c r="B73" s="101" t="s">
        <v>329</v>
      </c>
      <c r="C73" s="98" t="s">
        <v>325</v>
      </c>
      <c r="D73" s="39">
        <v>2</v>
      </c>
      <c r="E73" s="83"/>
      <c r="F73" s="40">
        <f t="shared" ref="F73:F86" si="1">IF(E73="A",D73*4,IF(E73="B+",D73*3.5,IF(E73="B",D73*3,IF(E73="C+",D73*2.5,IF(E73="C",D73*2,IF(E73="D",D73*1,D73*0))))))</f>
        <v>0</v>
      </c>
    </row>
    <row r="74" spans="1:10" ht="15" customHeight="1">
      <c r="A74" s="24"/>
      <c r="B74" s="101" t="s">
        <v>330</v>
      </c>
      <c r="C74" s="100" t="s">
        <v>147</v>
      </c>
      <c r="D74" s="27">
        <v>2</v>
      </c>
      <c r="E74" s="80"/>
      <c r="F74" s="24">
        <f t="shared" si="1"/>
        <v>0</v>
      </c>
    </row>
    <row r="75" spans="1:10" ht="14.25" customHeight="1">
      <c r="A75" s="24"/>
      <c r="B75" s="101" t="s">
        <v>331</v>
      </c>
      <c r="C75" s="100" t="s">
        <v>91</v>
      </c>
      <c r="D75" s="27">
        <v>2</v>
      </c>
      <c r="E75" s="80"/>
      <c r="F75" s="24">
        <f t="shared" si="1"/>
        <v>0</v>
      </c>
      <c r="J75" t="s">
        <v>113</v>
      </c>
    </row>
    <row r="76" spans="1:10" ht="15" customHeight="1">
      <c r="A76" s="24"/>
      <c r="B76" s="101" t="s">
        <v>332</v>
      </c>
      <c r="C76" s="100" t="s">
        <v>102</v>
      </c>
      <c r="D76" s="27">
        <v>2</v>
      </c>
      <c r="E76" s="80"/>
      <c r="F76" s="24">
        <f t="shared" si="1"/>
        <v>0</v>
      </c>
    </row>
    <row r="77" spans="1:10">
      <c r="A77" s="24"/>
      <c r="B77" s="101" t="s">
        <v>333</v>
      </c>
      <c r="C77" s="100" t="s">
        <v>361</v>
      </c>
      <c r="D77" s="27">
        <v>2</v>
      </c>
      <c r="E77" s="80"/>
      <c r="F77" s="24">
        <f t="shared" si="1"/>
        <v>0</v>
      </c>
    </row>
    <row r="78" spans="1:10">
      <c r="A78" s="24"/>
      <c r="B78" s="101" t="s">
        <v>334</v>
      </c>
      <c r="C78" s="100" t="s">
        <v>96</v>
      </c>
      <c r="D78" s="27">
        <v>2</v>
      </c>
      <c r="E78" s="80"/>
      <c r="F78" s="24">
        <f t="shared" si="1"/>
        <v>0</v>
      </c>
    </row>
    <row r="79" spans="1:10">
      <c r="A79" s="24"/>
      <c r="B79" s="101" t="s">
        <v>335</v>
      </c>
      <c r="C79" s="100" t="s">
        <v>339</v>
      </c>
      <c r="D79" s="27">
        <v>2</v>
      </c>
      <c r="E79" s="80"/>
      <c r="F79" s="24">
        <f t="shared" si="1"/>
        <v>0</v>
      </c>
    </row>
    <row r="80" spans="1:10">
      <c r="A80" s="24"/>
      <c r="B80" s="101" t="s">
        <v>336</v>
      </c>
      <c r="C80" s="100" t="s">
        <v>340</v>
      </c>
      <c r="D80" s="27">
        <v>2</v>
      </c>
      <c r="E80" s="80"/>
      <c r="F80" s="24">
        <f t="shared" si="1"/>
        <v>0</v>
      </c>
    </row>
    <row r="81" spans="1:13">
      <c r="A81" s="24"/>
      <c r="B81" s="101" t="s">
        <v>337</v>
      </c>
      <c r="C81" s="100" t="s">
        <v>139</v>
      </c>
      <c r="D81" s="27">
        <v>2</v>
      </c>
      <c r="E81" s="80"/>
      <c r="F81" s="24">
        <f t="shared" si="1"/>
        <v>0</v>
      </c>
    </row>
    <row r="82" spans="1:13" ht="13.5" thickBot="1">
      <c r="A82" s="32"/>
      <c r="B82" s="101" t="s">
        <v>338</v>
      </c>
      <c r="C82" s="87" t="s">
        <v>341</v>
      </c>
      <c r="D82" s="35">
        <v>2</v>
      </c>
      <c r="E82" s="82"/>
      <c r="F82" s="32">
        <f t="shared" si="1"/>
        <v>0</v>
      </c>
    </row>
    <row r="83" spans="1:13">
      <c r="A83" s="36" t="s">
        <v>103</v>
      </c>
      <c r="B83" s="85" t="s">
        <v>342</v>
      </c>
      <c r="C83" s="101" t="s">
        <v>345</v>
      </c>
      <c r="D83" s="23">
        <v>2</v>
      </c>
      <c r="E83" s="89"/>
      <c r="F83" s="40">
        <f t="shared" si="1"/>
        <v>0</v>
      </c>
    </row>
    <row r="84" spans="1:13">
      <c r="A84" s="24"/>
      <c r="B84" s="100" t="s">
        <v>343</v>
      </c>
      <c r="C84" s="102" t="s">
        <v>99</v>
      </c>
      <c r="D84" s="24">
        <v>2</v>
      </c>
      <c r="E84" s="90"/>
      <c r="F84" s="24">
        <f t="shared" si="1"/>
        <v>0</v>
      </c>
      <c r="K84" t="s">
        <v>113</v>
      </c>
    </row>
    <row r="85" spans="1:13">
      <c r="A85" s="28"/>
      <c r="B85" s="100" t="s">
        <v>344</v>
      </c>
      <c r="C85" s="102" t="s">
        <v>107</v>
      </c>
      <c r="D85" s="24">
        <v>2</v>
      </c>
      <c r="E85" s="90"/>
      <c r="F85" s="24">
        <f t="shared" si="1"/>
        <v>0</v>
      </c>
    </row>
    <row r="86" spans="1:13" ht="13.5" thickBot="1">
      <c r="A86" s="32"/>
      <c r="B86" s="87" t="s">
        <v>347</v>
      </c>
      <c r="C86" s="88" t="s">
        <v>346</v>
      </c>
      <c r="D86" s="32">
        <v>4</v>
      </c>
      <c r="E86" s="91"/>
      <c r="F86" s="32">
        <f t="shared" si="1"/>
        <v>0</v>
      </c>
    </row>
    <row r="87" spans="1:13" ht="17.25" customHeight="1" thickBot="1">
      <c r="A87" s="72" t="s">
        <v>129</v>
      </c>
      <c r="B87" s="73"/>
      <c r="C87" s="74"/>
      <c r="D87" s="75"/>
      <c r="E87" s="76"/>
      <c r="F87" s="77"/>
    </row>
    <row r="88" spans="1:13">
      <c r="A88" s="59" t="s">
        <v>114</v>
      </c>
      <c r="B88" s="101" t="s">
        <v>387</v>
      </c>
      <c r="C88" s="26" t="s">
        <v>115</v>
      </c>
      <c r="D88" s="27">
        <v>2</v>
      </c>
      <c r="E88" s="80" t="s">
        <v>11</v>
      </c>
      <c r="F88" s="40">
        <f>IF(E88="A",D88*4,IF(E88="B+",D88*3.5,IF(E88="B",D88*3,IF(E88="C+",D88*2.5,IF(E88="C",D88*2,IF(E88="D",D88*1,D88*0))))))</f>
        <v>8</v>
      </c>
    </row>
    <row r="89" spans="1:13">
      <c r="A89" s="24"/>
      <c r="B89" s="101" t="s">
        <v>388</v>
      </c>
      <c r="C89" s="26" t="s">
        <v>119</v>
      </c>
      <c r="D89" s="27">
        <v>2</v>
      </c>
      <c r="E89" s="80" t="s">
        <v>15</v>
      </c>
      <c r="F89" s="24">
        <f>IF(E89="A",D89*4,IF(E89="B+",D89*3.5,IF(E89="B",D89*3,IF(E89="C+",D89*2.5,IF(E89="C",D89*2,IF(E89="D",D89*1,D89*0))))))</f>
        <v>6</v>
      </c>
    </row>
    <row r="90" spans="1:13">
      <c r="A90" s="43"/>
      <c r="B90" s="101" t="s">
        <v>389</v>
      </c>
      <c r="C90" s="30" t="s">
        <v>120</v>
      </c>
      <c r="D90" s="31">
        <v>2</v>
      </c>
      <c r="E90" s="81" t="s">
        <v>18</v>
      </c>
      <c r="F90" s="24">
        <f>IF(E90="A",D90*4,IF(E90="B+",D90*3.5,IF(E90="B",D90*3,IF(E90="C+",D90*2.5,IF(E90="C",D90*2,IF(E90="D",D90*1,D90*0))))))</f>
        <v>5</v>
      </c>
    </row>
    <row r="91" spans="1:13">
      <c r="A91" s="28"/>
      <c r="B91" s="101" t="s">
        <v>390</v>
      </c>
      <c r="C91" s="30" t="s">
        <v>121</v>
      </c>
      <c r="D91" s="31">
        <v>2</v>
      </c>
      <c r="E91" s="81" t="s">
        <v>18</v>
      </c>
      <c r="F91" s="24">
        <f>IF(E91="A",D91*4,IF(E91="B+",D91*3.5,IF(E91="B",D91*3,IF(E91="C+",D91*2.5,IF(E91="C",D91*2,IF(E91="D",D91*1,D91*0))))))</f>
        <v>5</v>
      </c>
      <c r="J91" t="s">
        <v>113</v>
      </c>
    </row>
    <row r="92" spans="1:13">
      <c r="A92" s="28"/>
      <c r="B92" s="101" t="s">
        <v>391</v>
      </c>
      <c r="C92" s="30" t="s">
        <v>116</v>
      </c>
      <c r="D92" s="42">
        <v>2</v>
      </c>
      <c r="E92" s="80" t="s">
        <v>18</v>
      </c>
      <c r="F92" s="40">
        <v>6</v>
      </c>
    </row>
    <row r="93" spans="1:13">
      <c r="A93" s="24"/>
      <c r="B93" s="102" t="s">
        <v>392</v>
      </c>
      <c r="C93" s="26" t="s">
        <v>122</v>
      </c>
      <c r="D93" s="27">
        <v>2</v>
      </c>
      <c r="E93" s="80" t="s">
        <v>15</v>
      </c>
      <c r="F93" s="40">
        <f t="shared" ref="F93:F103" si="2">IF(E93="A",D93*4,IF(E93="B+",D93*3.5,IF(E93="B",D93*3,IF(E93="C+",D93*2.5,IF(E93="C",D93*2,IF(E93="D",D93*1,D93*0))))))</f>
        <v>6</v>
      </c>
      <c r="K93" s="44" t="s">
        <v>113</v>
      </c>
    </row>
    <row r="94" spans="1:13" ht="13.5" thickBot="1">
      <c r="A94" s="32"/>
      <c r="B94" s="88" t="s">
        <v>191</v>
      </c>
      <c r="C94" s="87" t="s">
        <v>386</v>
      </c>
      <c r="D94" s="35">
        <v>2</v>
      </c>
      <c r="E94" s="82" t="s">
        <v>15</v>
      </c>
      <c r="F94" s="32">
        <f t="shared" si="2"/>
        <v>6</v>
      </c>
    </row>
    <row r="95" spans="1:13">
      <c r="A95" s="36" t="s">
        <v>131</v>
      </c>
      <c r="B95" s="101" t="s">
        <v>393</v>
      </c>
      <c r="C95" s="98" t="s">
        <v>198</v>
      </c>
      <c r="D95" s="39">
        <v>2</v>
      </c>
      <c r="E95" s="120" t="s">
        <v>112</v>
      </c>
      <c r="F95" s="49">
        <f t="shared" si="2"/>
        <v>4</v>
      </c>
    </row>
    <row r="96" spans="1:13">
      <c r="A96" s="24"/>
      <c r="B96" s="101" t="s">
        <v>394</v>
      </c>
      <c r="C96" s="100" t="s">
        <v>187</v>
      </c>
      <c r="D96" s="27">
        <v>2</v>
      </c>
      <c r="E96" s="80" t="s">
        <v>13</v>
      </c>
      <c r="F96" s="24">
        <f t="shared" si="2"/>
        <v>7</v>
      </c>
      <c r="M96" t="s">
        <v>113</v>
      </c>
    </row>
    <row r="97" spans="1:12">
      <c r="A97" s="24"/>
      <c r="B97" s="101" t="s">
        <v>395</v>
      </c>
      <c r="C97" s="100" t="s">
        <v>184</v>
      </c>
      <c r="D97" s="27">
        <v>2</v>
      </c>
      <c r="E97" s="80" t="s">
        <v>13</v>
      </c>
      <c r="F97" s="24">
        <f t="shared" si="2"/>
        <v>7</v>
      </c>
    </row>
    <row r="98" spans="1:12">
      <c r="A98" s="24"/>
      <c r="B98" s="101" t="s">
        <v>390</v>
      </c>
      <c r="C98" s="26" t="s">
        <v>186</v>
      </c>
      <c r="D98" s="27">
        <v>2</v>
      </c>
      <c r="E98" s="80" t="s">
        <v>15</v>
      </c>
      <c r="F98" s="24">
        <f t="shared" si="2"/>
        <v>6</v>
      </c>
    </row>
    <row r="99" spans="1:12">
      <c r="A99" s="24"/>
      <c r="B99" s="101" t="s">
        <v>396</v>
      </c>
      <c r="C99" s="26" t="s">
        <v>123</v>
      </c>
      <c r="D99" s="27">
        <v>2</v>
      </c>
      <c r="E99" s="80" t="s">
        <v>15</v>
      </c>
      <c r="F99" s="24">
        <v>4</v>
      </c>
      <c r="K99" t="s">
        <v>113</v>
      </c>
    </row>
    <row r="100" spans="1:12">
      <c r="A100" s="24"/>
      <c r="B100" s="102" t="s">
        <v>395</v>
      </c>
      <c r="C100" s="100" t="s">
        <v>126</v>
      </c>
      <c r="D100" s="27">
        <v>2</v>
      </c>
      <c r="E100" s="80" t="s">
        <v>13</v>
      </c>
      <c r="F100" s="24">
        <f t="shared" si="2"/>
        <v>7</v>
      </c>
    </row>
    <row r="101" spans="1:12" ht="13.5" thickBot="1">
      <c r="A101" s="32"/>
      <c r="B101" s="88" t="s">
        <v>398</v>
      </c>
      <c r="C101" s="87" t="s">
        <v>195</v>
      </c>
      <c r="D101" s="32">
        <v>2</v>
      </c>
      <c r="E101" s="82" t="s">
        <v>13</v>
      </c>
      <c r="F101" s="32">
        <f t="shared" si="2"/>
        <v>7</v>
      </c>
      <c r="K101" t="s">
        <v>113</v>
      </c>
    </row>
    <row r="102" spans="1:12">
      <c r="A102" s="36" t="s">
        <v>132</v>
      </c>
      <c r="B102" s="121" t="s">
        <v>399</v>
      </c>
      <c r="C102" s="38" t="s">
        <v>124</v>
      </c>
      <c r="D102" s="39">
        <v>2</v>
      </c>
      <c r="E102" s="83" t="s">
        <v>13</v>
      </c>
      <c r="F102" s="49">
        <f t="shared" si="2"/>
        <v>7</v>
      </c>
      <c r="L102" s="44" t="s">
        <v>113</v>
      </c>
    </row>
    <row r="103" spans="1:12" ht="15" customHeight="1" thickBot="1">
      <c r="A103" s="68"/>
      <c r="B103" s="87" t="s">
        <v>400</v>
      </c>
      <c r="C103" s="34" t="s">
        <v>125</v>
      </c>
      <c r="D103" s="47">
        <v>6</v>
      </c>
      <c r="E103" s="82" t="s">
        <v>13</v>
      </c>
      <c r="F103" s="32">
        <f t="shared" si="2"/>
        <v>21</v>
      </c>
    </row>
    <row r="104" spans="1:12" ht="13.5" thickBot="1">
      <c r="A104" s="9"/>
      <c r="B104" s="141"/>
      <c r="C104" s="18" t="s">
        <v>127</v>
      </c>
      <c r="D104" s="71">
        <v>36</v>
      </c>
      <c r="E104" s="45"/>
      <c r="F104" s="69">
        <f>SUM(F88:F103)</f>
        <v>112</v>
      </c>
    </row>
    <row r="105" spans="1:12" ht="13.5" thickBot="1">
      <c r="A105" s="9"/>
      <c r="B105" s="48"/>
      <c r="C105" s="15" t="s">
        <v>128</v>
      </c>
      <c r="D105" s="178">
        <v>3.11</v>
      </c>
      <c r="E105" s="178"/>
      <c r="F105" s="179"/>
      <c r="H105" t="s">
        <v>113</v>
      </c>
    </row>
    <row r="106" spans="1:12" ht="13.5" thickBot="1">
      <c r="A106" s="48"/>
      <c r="B106" s="48"/>
      <c r="C106" s="58"/>
      <c r="D106" s="178" t="s">
        <v>521</v>
      </c>
      <c r="E106" s="178"/>
      <c r="F106" s="179"/>
    </row>
    <row r="107" spans="1:12">
      <c r="D107" s="7"/>
      <c r="E107" s="7"/>
      <c r="F107" s="7"/>
    </row>
    <row r="140" spans="1:6">
      <c r="A140" s="175" t="s">
        <v>216</v>
      </c>
      <c r="B140" s="175"/>
      <c r="C140" s="175"/>
      <c r="D140" s="175"/>
      <c r="E140" s="175"/>
      <c r="F140" s="175"/>
    </row>
    <row r="141" spans="1:6">
      <c r="A141" s="175" t="s">
        <v>0</v>
      </c>
      <c r="B141" s="175"/>
      <c r="C141" s="175"/>
      <c r="D141" s="175"/>
      <c r="E141" s="175"/>
      <c r="F141" s="175"/>
    </row>
    <row r="142" spans="1:6" ht="15">
      <c r="A142" s="176" t="s">
        <v>149</v>
      </c>
      <c r="B142" s="176"/>
      <c r="C142" s="176"/>
      <c r="D142" s="176"/>
      <c r="E142" s="176"/>
      <c r="F142" s="176"/>
    </row>
    <row r="143" spans="1:6">
      <c r="A143" s="177" t="s">
        <v>164</v>
      </c>
      <c r="B143" s="177"/>
      <c r="C143" s="177"/>
      <c r="D143" s="177"/>
      <c r="E143" s="177"/>
      <c r="F143" s="177"/>
    </row>
    <row r="144" spans="1:6">
      <c r="A144" s="2" t="s">
        <v>113</v>
      </c>
      <c r="B144" s="2" t="s">
        <v>113</v>
      </c>
      <c r="C144" s="2" t="s">
        <v>165</v>
      </c>
    </row>
    <row r="145" spans="1:6">
      <c r="A145" s="2"/>
      <c r="B145" s="2"/>
      <c r="C145" s="2" t="s">
        <v>166</v>
      </c>
    </row>
    <row r="146" spans="1:6">
      <c r="A146" s="2"/>
      <c r="B146" s="2"/>
      <c r="C146" s="2"/>
    </row>
    <row r="147" spans="1:6" ht="15.75">
      <c r="A147" s="4" t="s">
        <v>162</v>
      </c>
      <c r="B147" s="5"/>
      <c r="C147" s="6"/>
      <c r="D147" s="5"/>
      <c r="E147" s="5"/>
      <c r="F147" s="5"/>
    </row>
    <row r="148" spans="1:6">
      <c r="A148" s="6" t="s">
        <v>432</v>
      </c>
      <c r="B148" s="5"/>
      <c r="C148" s="6"/>
      <c r="D148" s="5"/>
      <c r="E148" s="5"/>
      <c r="F148" s="5"/>
    </row>
    <row r="159" spans="1:6" ht="13.5" thickBot="1"/>
    <row r="160" spans="1:6">
      <c r="A160" s="126"/>
      <c r="B160" s="125"/>
      <c r="C160" s="125"/>
      <c r="D160" s="94"/>
      <c r="E160" s="94"/>
      <c r="F160" s="95"/>
    </row>
    <row r="161" spans="1:13" ht="13.5" thickBot="1">
      <c r="A161" s="96" t="s">
        <v>129</v>
      </c>
      <c r="B161" s="55"/>
      <c r="C161" s="56"/>
      <c r="D161" s="57"/>
      <c r="E161" s="46"/>
      <c r="F161" s="97"/>
      <c r="K161" t="s">
        <v>113</v>
      </c>
    </row>
    <row r="162" spans="1:13" ht="16.5" customHeight="1">
      <c r="A162" s="59" t="s">
        <v>114</v>
      </c>
      <c r="B162" s="101" t="s">
        <v>387</v>
      </c>
      <c r="C162" s="26" t="s">
        <v>115</v>
      </c>
      <c r="D162" s="27">
        <v>2</v>
      </c>
      <c r="E162" s="80" t="s">
        <v>11</v>
      </c>
      <c r="F162" s="40">
        <f>IF(E162="A",D162*4,IF(E162="B+",D162*3.5,IF(E162="B",D162*3,IF(E162="C+",D162*2.5,IF(E162="C",D162*2,IF(E162="D",D162*1,D162*0))))))</f>
        <v>8</v>
      </c>
    </row>
    <row r="163" spans="1:13">
      <c r="A163" s="24"/>
      <c r="B163" s="101" t="s">
        <v>388</v>
      </c>
      <c r="C163" s="26" t="s">
        <v>119</v>
      </c>
      <c r="D163" s="27">
        <v>2</v>
      </c>
      <c r="E163" s="80" t="s">
        <v>15</v>
      </c>
      <c r="F163" s="24">
        <f>IF(E163="A",D163*4,IF(E163="B+",D163*3.5,IF(E163="B",D163*3,IF(E163="C+",D163*2.5,IF(E163="C",D163*2,IF(E163="D",D163*1,D163*0))))))</f>
        <v>6</v>
      </c>
    </row>
    <row r="164" spans="1:13">
      <c r="A164" s="43"/>
      <c r="B164" s="101" t="s">
        <v>389</v>
      </c>
      <c r="C164" s="30" t="s">
        <v>120</v>
      </c>
      <c r="D164" s="31">
        <v>2</v>
      </c>
      <c r="E164" s="81" t="s">
        <v>18</v>
      </c>
      <c r="F164" s="24">
        <f>IF(E164="A",D164*4,IF(E164="B+",D164*3.5,IF(E164="B",D164*3,IF(E164="C+",D164*2.5,IF(E164="C",D164*2,IF(E164="D",D164*1,D164*0))))))</f>
        <v>5</v>
      </c>
    </row>
    <row r="165" spans="1:13">
      <c r="A165" s="28"/>
      <c r="B165" s="101" t="s">
        <v>390</v>
      </c>
      <c r="C165" s="30" t="s">
        <v>121</v>
      </c>
      <c r="D165" s="31">
        <v>2</v>
      </c>
      <c r="E165" s="81" t="s">
        <v>18</v>
      </c>
      <c r="F165" s="24">
        <f>IF(E165="A",D165*4,IF(E165="B+",D165*3.5,IF(E165="B",D165*3,IF(E165="C+",D165*2.5,IF(E165="C",D165*2,IF(E165="D",D165*1,D165*0))))))</f>
        <v>5</v>
      </c>
    </row>
    <row r="166" spans="1:13">
      <c r="A166" s="28"/>
      <c r="B166" s="101" t="s">
        <v>391</v>
      </c>
      <c r="C166" s="30" t="s">
        <v>116</v>
      </c>
      <c r="D166" s="42">
        <v>2</v>
      </c>
      <c r="E166" s="80" t="s">
        <v>18</v>
      </c>
      <c r="F166" s="40">
        <v>5</v>
      </c>
      <c r="M166" s="105" t="s">
        <v>113</v>
      </c>
    </row>
    <row r="167" spans="1:13">
      <c r="A167" s="24"/>
      <c r="B167" s="102" t="s">
        <v>392</v>
      </c>
      <c r="C167" s="26" t="s">
        <v>122</v>
      </c>
      <c r="D167" s="27">
        <v>2</v>
      </c>
      <c r="E167" s="80" t="s">
        <v>15</v>
      </c>
      <c r="F167" s="40">
        <f t="shared" ref="F167:F177" si="3">IF(E167="A",D167*4,IF(E167="B+",D167*3.5,IF(E167="B",D167*3,IF(E167="C+",D167*2.5,IF(E167="C",D167*2,IF(E167="D",D167*1,D167*0))))))</f>
        <v>6</v>
      </c>
    </row>
    <row r="168" spans="1:13" ht="13.5" thickBot="1">
      <c r="A168" s="32"/>
      <c r="B168" s="88" t="s">
        <v>191</v>
      </c>
      <c r="C168" s="87" t="s">
        <v>197</v>
      </c>
      <c r="D168" s="35">
        <v>2</v>
      </c>
      <c r="E168" s="82" t="s">
        <v>15</v>
      </c>
      <c r="F168" s="32">
        <f t="shared" si="3"/>
        <v>6</v>
      </c>
    </row>
    <row r="169" spans="1:13">
      <c r="A169" s="36" t="s">
        <v>131</v>
      </c>
      <c r="B169" s="101" t="s">
        <v>393</v>
      </c>
      <c r="C169" s="98" t="s">
        <v>198</v>
      </c>
      <c r="D169" s="39">
        <v>2</v>
      </c>
      <c r="E169" s="120" t="s">
        <v>112</v>
      </c>
      <c r="F169" s="49">
        <f t="shared" si="3"/>
        <v>4</v>
      </c>
    </row>
    <row r="170" spans="1:13">
      <c r="A170" s="24"/>
      <c r="B170" s="101" t="s">
        <v>394</v>
      </c>
      <c r="C170" s="100" t="s">
        <v>187</v>
      </c>
      <c r="D170" s="27">
        <v>2</v>
      </c>
      <c r="E170" s="80" t="s">
        <v>13</v>
      </c>
      <c r="F170" s="24">
        <f t="shared" si="3"/>
        <v>7</v>
      </c>
    </row>
    <row r="171" spans="1:13">
      <c r="A171" s="24"/>
      <c r="B171" s="101" t="s">
        <v>395</v>
      </c>
      <c r="C171" s="100" t="s">
        <v>184</v>
      </c>
      <c r="D171" s="27">
        <v>2</v>
      </c>
      <c r="E171" s="80" t="s">
        <v>13</v>
      </c>
      <c r="F171" s="24">
        <f t="shared" si="3"/>
        <v>7</v>
      </c>
    </row>
    <row r="172" spans="1:13">
      <c r="A172" s="24"/>
      <c r="B172" s="101" t="s">
        <v>390</v>
      </c>
      <c r="C172" s="26" t="s">
        <v>186</v>
      </c>
      <c r="D172" s="27">
        <v>2</v>
      </c>
      <c r="E172" s="80" t="s">
        <v>15</v>
      </c>
      <c r="F172" s="24">
        <f t="shared" si="3"/>
        <v>6</v>
      </c>
    </row>
    <row r="173" spans="1:13">
      <c r="A173" s="24"/>
      <c r="B173" s="101" t="s">
        <v>396</v>
      </c>
      <c r="C173" s="26" t="s">
        <v>123</v>
      </c>
      <c r="D173" s="27">
        <v>2</v>
      </c>
      <c r="E173" s="80" t="s">
        <v>15</v>
      </c>
      <c r="F173" s="80">
        <f t="shared" si="3"/>
        <v>6</v>
      </c>
    </row>
    <row r="174" spans="1:13">
      <c r="A174" s="24"/>
      <c r="B174" s="102" t="s">
        <v>395</v>
      </c>
      <c r="C174" s="100" t="s">
        <v>126</v>
      </c>
      <c r="D174" s="27">
        <v>2</v>
      </c>
      <c r="E174" s="80" t="s">
        <v>13</v>
      </c>
      <c r="F174" s="24">
        <f t="shared" si="3"/>
        <v>7</v>
      </c>
    </row>
    <row r="175" spans="1:13" ht="13.5" thickBot="1">
      <c r="A175" s="32"/>
      <c r="B175" s="88" t="s">
        <v>398</v>
      </c>
      <c r="C175" s="87" t="s">
        <v>195</v>
      </c>
      <c r="D175" s="32">
        <v>2</v>
      </c>
      <c r="E175" s="82" t="s">
        <v>13</v>
      </c>
      <c r="F175" s="32">
        <f t="shared" si="3"/>
        <v>7</v>
      </c>
    </row>
    <row r="176" spans="1:13">
      <c r="A176" s="36" t="s">
        <v>132</v>
      </c>
      <c r="B176" s="121" t="s">
        <v>399</v>
      </c>
      <c r="C176" s="38" t="s">
        <v>124</v>
      </c>
      <c r="D176" s="39">
        <v>2</v>
      </c>
      <c r="E176" s="83" t="s">
        <v>13</v>
      </c>
      <c r="F176" s="49">
        <f t="shared" si="3"/>
        <v>7</v>
      </c>
    </row>
    <row r="177" spans="1:8" ht="13.5" thickBot="1">
      <c r="A177" s="68"/>
      <c r="B177" s="87" t="s">
        <v>400</v>
      </c>
      <c r="C177" s="34" t="s">
        <v>125</v>
      </c>
      <c r="D177" s="47">
        <v>6</v>
      </c>
      <c r="E177" s="82" t="s">
        <v>13</v>
      </c>
      <c r="F177" s="32">
        <f t="shared" si="3"/>
        <v>21</v>
      </c>
    </row>
    <row r="178" spans="1:8" ht="13.5" thickBot="1">
      <c r="A178" s="9"/>
      <c r="B178" s="48"/>
      <c r="C178" s="15" t="s">
        <v>127</v>
      </c>
      <c r="D178" s="8">
        <v>36</v>
      </c>
      <c r="E178" s="18" t="s">
        <v>113</v>
      </c>
      <c r="F178" s="18">
        <v>112</v>
      </c>
    </row>
    <row r="179" spans="1:8" ht="13.5" thickBot="1">
      <c r="A179" s="9"/>
      <c r="B179" s="48"/>
      <c r="C179" s="15" t="s">
        <v>128</v>
      </c>
      <c r="D179" s="178" t="s">
        <v>519</v>
      </c>
      <c r="E179" s="178"/>
      <c r="F179" s="179"/>
      <c r="H179" t="s">
        <v>113</v>
      </c>
    </row>
    <row r="180" spans="1:8" ht="13.5" thickBot="1">
      <c r="A180" s="48"/>
      <c r="B180" s="48"/>
      <c r="C180" s="58"/>
      <c r="D180" s="178" t="s">
        <v>521</v>
      </c>
      <c r="E180" s="178"/>
      <c r="F180" s="179"/>
    </row>
    <row r="181" spans="1:8">
      <c r="D181" s="7"/>
      <c r="E181" s="7"/>
      <c r="F181" s="7"/>
    </row>
    <row r="211" spans="1:12">
      <c r="A211" s="175" t="s">
        <v>216</v>
      </c>
      <c r="B211" s="175"/>
      <c r="C211" s="175"/>
      <c r="D211" s="175"/>
      <c r="E211" s="175"/>
      <c r="F211" s="175"/>
    </row>
    <row r="212" spans="1:12">
      <c r="A212" s="175" t="s">
        <v>0</v>
      </c>
      <c r="B212" s="175"/>
      <c r="C212" s="175"/>
      <c r="D212" s="175"/>
      <c r="E212" s="175"/>
      <c r="F212" s="175"/>
      <c r="L212" s="105" t="s">
        <v>113</v>
      </c>
    </row>
    <row r="213" spans="1:12" ht="15">
      <c r="A213" s="176" t="s">
        <v>149</v>
      </c>
      <c r="B213" s="176"/>
      <c r="C213" s="176"/>
      <c r="D213" s="176"/>
      <c r="E213" s="176"/>
      <c r="F213" s="176"/>
    </row>
    <row r="214" spans="1:12">
      <c r="A214" s="177" t="s">
        <v>164</v>
      </c>
      <c r="B214" s="177"/>
      <c r="C214" s="177"/>
      <c r="D214" s="177"/>
      <c r="E214" s="177"/>
      <c r="F214" s="177"/>
    </row>
    <row r="215" spans="1:12">
      <c r="A215" s="2" t="s">
        <v>113</v>
      </c>
      <c r="B215" s="2" t="s">
        <v>113</v>
      </c>
      <c r="C215" s="2" t="s">
        <v>165</v>
      </c>
    </row>
    <row r="216" spans="1:12">
      <c r="A216" s="2"/>
      <c r="B216" s="2"/>
      <c r="C216" s="2" t="s">
        <v>166</v>
      </c>
    </row>
    <row r="217" spans="1:12">
      <c r="A217" s="2"/>
      <c r="B217" s="2"/>
      <c r="C217" s="2"/>
    </row>
    <row r="218" spans="1:12" ht="15.75">
      <c r="A218" s="4" t="s">
        <v>162</v>
      </c>
      <c r="B218" s="5"/>
      <c r="C218" s="6"/>
      <c r="D218" s="5"/>
      <c r="E218" s="5"/>
      <c r="F218" s="5"/>
    </row>
    <row r="219" spans="1:12">
      <c r="A219" s="6" t="s">
        <v>432</v>
      </c>
      <c r="B219" s="5"/>
      <c r="C219" s="6"/>
      <c r="D219" s="5"/>
      <c r="E219" s="5"/>
      <c r="F219" s="5"/>
    </row>
    <row r="230" spans="1:13" ht="13.5" thickBot="1"/>
    <row r="231" spans="1:13">
      <c r="A231" s="126"/>
      <c r="B231" s="125"/>
      <c r="C231" s="125"/>
      <c r="D231" s="94"/>
      <c r="E231" s="94"/>
      <c r="F231" s="95"/>
    </row>
    <row r="232" spans="1:13" ht="18.75" customHeight="1" thickBot="1">
      <c r="A232" s="96" t="s">
        <v>129</v>
      </c>
      <c r="B232" s="55"/>
      <c r="C232" s="56"/>
      <c r="D232" s="57"/>
      <c r="E232" s="46"/>
      <c r="F232" s="97"/>
      <c r="K232" t="s">
        <v>113</v>
      </c>
    </row>
    <row r="233" spans="1:13" ht="16.5" customHeight="1">
      <c r="A233" s="59" t="s">
        <v>114</v>
      </c>
      <c r="B233" s="101" t="s">
        <v>387</v>
      </c>
      <c r="C233" s="26" t="s">
        <v>115</v>
      </c>
      <c r="D233" s="27">
        <v>2</v>
      </c>
      <c r="E233" s="80" t="s">
        <v>11</v>
      </c>
      <c r="F233" s="40">
        <f>IF(E233="A",D233*4,IF(E233="B+",D233*3.5,IF(E233="B",D233*3,IF(E233="C+",D233*2.5,IF(E233="C",D233*2,IF(E233="D",D233*1,D233*0))))))</f>
        <v>8</v>
      </c>
    </row>
    <row r="234" spans="1:13">
      <c r="A234" s="24"/>
      <c r="B234" s="101" t="s">
        <v>388</v>
      </c>
      <c r="C234" s="26" t="s">
        <v>119</v>
      </c>
      <c r="D234" s="27">
        <v>2</v>
      </c>
      <c r="E234" s="80" t="s">
        <v>11</v>
      </c>
      <c r="F234" s="24">
        <f>IF(E234="A",D234*4,IF(E234="B+",D234*3.5,IF(E234="B",D234*3,IF(E234="C+",D234*2.5,IF(E234="C",D234*2,IF(E234="D",D234*1,D234*0))))))</f>
        <v>8</v>
      </c>
    </row>
    <row r="235" spans="1:13">
      <c r="A235" s="43"/>
      <c r="B235" s="101" t="s">
        <v>389</v>
      </c>
      <c r="C235" s="30" t="s">
        <v>120</v>
      </c>
      <c r="D235" s="31">
        <v>2</v>
      </c>
      <c r="E235" s="81" t="s">
        <v>15</v>
      </c>
      <c r="F235" s="24">
        <f>IF(E235="A",D235*4,IF(E235="B+",D235*3.5,IF(E235="B",D235*3,IF(E235="C+",D235*2.5,IF(E235="C",D235*2,IF(E235="D",D235*1,D235*0))))))</f>
        <v>6</v>
      </c>
    </row>
    <row r="236" spans="1:13">
      <c r="A236" s="28"/>
      <c r="B236" s="101" t="s">
        <v>390</v>
      </c>
      <c r="C236" s="30" t="s">
        <v>121</v>
      </c>
      <c r="D236" s="31">
        <v>2</v>
      </c>
      <c r="E236" s="81" t="s">
        <v>11</v>
      </c>
      <c r="F236" s="24">
        <f>IF(E236="A",D236*4,IF(E236="B+",D236*3.5,IF(E236="B",D236*3,IF(E236="C+",D236*2.5,IF(E236="C",D236*2,IF(E236="D",D236*1,D236*0))))))</f>
        <v>8</v>
      </c>
    </row>
    <row r="237" spans="1:13">
      <c r="A237" s="28"/>
      <c r="B237" s="101" t="s">
        <v>391</v>
      </c>
      <c r="C237" s="30" t="s">
        <v>116</v>
      </c>
      <c r="D237" s="42">
        <v>2</v>
      </c>
      <c r="E237" s="80" t="s">
        <v>11</v>
      </c>
      <c r="F237" s="40">
        <v>8</v>
      </c>
      <c r="M237" s="105" t="s">
        <v>113</v>
      </c>
    </row>
    <row r="238" spans="1:13">
      <c r="A238" s="24"/>
      <c r="B238" s="102" t="s">
        <v>392</v>
      </c>
      <c r="C238" s="26" t="s">
        <v>122</v>
      </c>
      <c r="D238" s="27">
        <v>2</v>
      </c>
      <c r="E238" s="80" t="s">
        <v>11</v>
      </c>
      <c r="F238" s="40">
        <f t="shared" ref="F238:F243" si="4">IF(E238="A",D238*4,IF(E238="B+",D238*3.5,IF(E238="B",D238*3,IF(E238="C+",D238*2.5,IF(E238="C",D238*2,IF(E238="D",D238*1,D238*0))))))</f>
        <v>8</v>
      </c>
    </row>
    <row r="239" spans="1:13" ht="13.5" thickBot="1">
      <c r="A239" s="32"/>
      <c r="B239" s="88" t="s">
        <v>191</v>
      </c>
      <c r="C239" s="87" t="s">
        <v>386</v>
      </c>
      <c r="D239" s="35">
        <v>2</v>
      </c>
      <c r="E239" s="82" t="s">
        <v>11</v>
      </c>
      <c r="F239" s="32">
        <f t="shared" si="4"/>
        <v>8</v>
      </c>
    </row>
    <row r="240" spans="1:13">
      <c r="A240" s="36" t="s">
        <v>131</v>
      </c>
      <c r="B240" s="101" t="s">
        <v>393</v>
      </c>
      <c r="C240" s="98" t="s">
        <v>198</v>
      </c>
      <c r="D240" s="39">
        <v>2</v>
      </c>
      <c r="E240" s="120" t="s">
        <v>11</v>
      </c>
      <c r="F240" s="49">
        <f t="shared" si="4"/>
        <v>8</v>
      </c>
    </row>
    <row r="241" spans="1:8">
      <c r="A241" s="24"/>
      <c r="B241" s="101" t="s">
        <v>394</v>
      </c>
      <c r="C241" s="100" t="s">
        <v>187</v>
      </c>
      <c r="D241" s="27">
        <v>2</v>
      </c>
      <c r="E241" s="80" t="s">
        <v>13</v>
      </c>
      <c r="F241" s="24">
        <f t="shared" si="4"/>
        <v>7</v>
      </c>
    </row>
    <row r="242" spans="1:8">
      <c r="A242" s="24"/>
      <c r="B242" s="101" t="s">
        <v>395</v>
      </c>
      <c r="C242" s="100" t="s">
        <v>184</v>
      </c>
      <c r="D242" s="27">
        <v>2</v>
      </c>
      <c r="E242" s="80" t="s">
        <v>11</v>
      </c>
      <c r="F242" s="24">
        <f t="shared" si="4"/>
        <v>8</v>
      </c>
    </row>
    <row r="243" spans="1:8">
      <c r="A243" s="24"/>
      <c r="B243" s="101" t="s">
        <v>390</v>
      </c>
      <c r="C243" s="26" t="s">
        <v>186</v>
      </c>
      <c r="D243" s="27">
        <v>2</v>
      </c>
      <c r="E243" s="80" t="s">
        <v>11</v>
      </c>
      <c r="F243" s="24">
        <f t="shared" si="4"/>
        <v>8</v>
      </c>
    </row>
    <row r="244" spans="1:8">
      <c r="A244" s="24"/>
      <c r="B244" s="101" t="s">
        <v>396</v>
      </c>
      <c r="C244" s="26" t="s">
        <v>123</v>
      </c>
      <c r="D244" s="27">
        <v>2</v>
      </c>
      <c r="E244" s="80" t="s">
        <v>11</v>
      </c>
      <c r="F244" s="24">
        <v>8</v>
      </c>
    </row>
    <row r="245" spans="1:8">
      <c r="A245" s="24"/>
      <c r="B245" s="102" t="s">
        <v>395</v>
      </c>
      <c r="C245" s="100" t="s">
        <v>126</v>
      </c>
      <c r="D245" s="27">
        <v>2</v>
      </c>
      <c r="E245" s="80" t="s">
        <v>11</v>
      </c>
      <c r="F245" s="24">
        <f>IF(E245="A",D245*4,IF(E245="B+",D245*3.5,IF(E245="B",D245*3,IF(E245="C+",D245*2.5,IF(E245="C",D245*2,IF(E245="D",D245*1,D245*0))))))</f>
        <v>8</v>
      </c>
    </row>
    <row r="246" spans="1:8" ht="13.5" thickBot="1">
      <c r="A246" s="32"/>
      <c r="B246" s="88" t="s">
        <v>398</v>
      </c>
      <c r="C246" s="87" t="s">
        <v>195</v>
      </c>
      <c r="D246" s="32">
        <v>2</v>
      </c>
      <c r="E246" s="82" t="s">
        <v>11</v>
      </c>
      <c r="F246" s="32">
        <f>IF(E246="A",D246*4,IF(E246="B+",D246*3.5,IF(E246="B",D246*3,IF(E246="C+",D246*2.5,IF(E246="C",D246*2,IF(E246="D",D246*1,D246*0))))))</f>
        <v>8</v>
      </c>
    </row>
    <row r="247" spans="1:8">
      <c r="A247" s="36" t="s">
        <v>132</v>
      </c>
      <c r="B247" s="121" t="s">
        <v>399</v>
      </c>
      <c r="C247" s="38" t="s">
        <v>124</v>
      </c>
      <c r="D247" s="39">
        <v>2</v>
      </c>
      <c r="E247" s="83" t="s">
        <v>13</v>
      </c>
      <c r="F247" s="49">
        <f>IF(E247="A",D247*4,IF(E247="B+",D247*3.5,IF(E247="B",D247*3,IF(E247="C+",D247*2.5,IF(E247="C",D247*2,IF(E247="D",D247*1,D247*0))))))</f>
        <v>7</v>
      </c>
    </row>
    <row r="248" spans="1:8" ht="13.5" thickBot="1">
      <c r="A248" s="68"/>
      <c r="B248" s="87" t="s">
        <v>400</v>
      </c>
      <c r="C248" s="34" t="s">
        <v>125</v>
      </c>
      <c r="D248" s="47">
        <v>6</v>
      </c>
      <c r="E248" s="82" t="s">
        <v>13</v>
      </c>
      <c r="F248" s="32">
        <f>IF(E248="A",D248*4,IF(E248="B+",D248*3.5,IF(E248="B",D248*3,IF(E248="C+",D248*2.5,IF(E248="C",D248*2,IF(E248="D",D248*1,D248*0))))))</f>
        <v>21</v>
      </c>
    </row>
    <row r="249" spans="1:8" ht="13.5" thickBot="1">
      <c r="A249" s="9"/>
      <c r="B249" s="48"/>
      <c r="C249" s="15" t="s">
        <v>127</v>
      </c>
      <c r="D249" s="8">
        <v>36</v>
      </c>
      <c r="E249" s="18" t="s">
        <v>113</v>
      </c>
      <c r="F249" s="18">
        <f>SUM(F233:F248)</f>
        <v>137</v>
      </c>
    </row>
    <row r="250" spans="1:8" ht="13.5" thickBot="1">
      <c r="A250" s="9"/>
      <c r="B250" s="48"/>
      <c r="C250" s="15" t="s">
        <v>128</v>
      </c>
      <c r="D250" s="178" t="s">
        <v>531</v>
      </c>
      <c r="E250" s="178"/>
      <c r="F250" s="179"/>
      <c r="H250" t="s">
        <v>113</v>
      </c>
    </row>
    <row r="251" spans="1:8" ht="13.5" thickBot="1">
      <c r="A251" s="48"/>
      <c r="B251" s="48"/>
      <c r="C251" s="58"/>
      <c r="D251" s="178" t="s">
        <v>532</v>
      </c>
      <c r="E251" s="178"/>
      <c r="F251" s="179"/>
    </row>
    <row r="252" spans="1:8">
      <c r="D252" s="7"/>
      <c r="E252" s="7"/>
      <c r="F252" s="7"/>
    </row>
  </sheetData>
  <mergeCells count="18">
    <mergeCell ref="A140:F140"/>
    <mergeCell ref="A141:F141"/>
    <mergeCell ref="A142:F142"/>
    <mergeCell ref="A143:F143"/>
    <mergeCell ref="D179:F179"/>
    <mergeCell ref="D180:F180"/>
    <mergeCell ref="A1:F1"/>
    <mergeCell ref="A2:F2"/>
    <mergeCell ref="A3:F3"/>
    <mergeCell ref="A4:F4"/>
    <mergeCell ref="D105:F105"/>
    <mergeCell ref="D106:F106"/>
    <mergeCell ref="A211:F211"/>
    <mergeCell ref="A212:F212"/>
    <mergeCell ref="A213:F213"/>
    <mergeCell ref="A214:F214"/>
    <mergeCell ref="D250:F250"/>
    <mergeCell ref="D251:F251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88065" r:id="rId4"/>
    <oleObject progId="Word.Document.6" shapeId="88066" r:id="rId5"/>
    <oleObject progId="Word.Document.6" shapeId="88067" r:id="rId6"/>
    <oleObject progId="Word.Document.6" shapeId="88068" r:id="rId7"/>
    <oleObject progId="Word.Document.6" shapeId="88269" r:id="rId8"/>
    <oleObject progId="Word.Document.6" shapeId="173234" r:id="rId9"/>
    <oleObject progId="Word.Document.6" shapeId="173235" r:id="rId10"/>
    <oleObject progId="Word.Document.6" shapeId="173236" r:id="rId11"/>
    <oleObject progId="Word.Document.6" shapeId="173252" r:id="rId12"/>
    <oleObject progId="Word.Document.6" shapeId="173253" r:id="rId13"/>
    <oleObject progId="Word.Document.6" shapeId="173254" r:id="rId1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M193"/>
  <sheetViews>
    <sheetView tabSelected="1" topLeftCell="A136" workbookViewId="0">
      <selection activeCell="F168" sqref="F168"/>
    </sheetView>
  </sheetViews>
  <sheetFormatPr defaultRowHeight="12.75"/>
  <cols>
    <col min="2" max="2" width="10.7109375" customWidth="1"/>
    <col min="3" max="3" width="39.5703125" customWidth="1"/>
  </cols>
  <sheetData>
    <row r="1" spans="1:13">
      <c r="A1" s="175" t="s">
        <v>221</v>
      </c>
      <c r="B1" s="175"/>
      <c r="C1" s="175"/>
      <c r="D1" s="175"/>
      <c r="E1" s="175"/>
      <c r="F1" s="175"/>
    </row>
    <row r="2" spans="1:13">
      <c r="A2" s="175" t="s">
        <v>0</v>
      </c>
      <c r="B2" s="175"/>
      <c r="C2" s="175"/>
      <c r="D2" s="175"/>
      <c r="E2" s="175"/>
      <c r="F2" s="175"/>
    </row>
    <row r="3" spans="1:13" ht="15">
      <c r="A3" s="176" t="s">
        <v>149</v>
      </c>
      <c r="B3" s="176"/>
      <c r="C3" s="176"/>
      <c r="D3" s="176"/>
      <c r="E3" s="176"/>
      <c r="F3" s="176"/>
    </row>
    <row r="4" spans="1:13">
      <c r="A4" s="177" t="s">
        <v>164</v>
      </c>
      <c r="B4" s="177"/>
      <c r="C4" s="177"/>
      <c r="D4" s="177"/>
      <c r="E4" s="177"/>
      <c r="F4" s="177"/>
    </row>
    <row r="5" spans="1:13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3">
      <c r="A6" s="2"/>
      <c r="B6" s="2"/>
      <c r="C6" s="2" t="s">
        <v>166</v>
      </c>
      <c r="D6" s="3"/>
      <c r="E6" s="3"/>
      <c r="F6" s="3"/>
    </row>
    <row r="7" spans="1:13">
      <c r="A7" s="2"/>
      <c r="B7" s="2"/>
      <c r="C7" s="2"/>
      <c r="D7" s="3"/>
      <c r="E7" s="3"/>
      <c r="F7" s="3"/>
    </row>
    <row r="8" spans="1:13" ht="13.5" customHeight="1">
      <c r="A8" s="4" t="s">
        <v>158</v>
      </c>
      <c r="B8" s="5"/>
      <c r="C8" s="6"/>
      <c r="D8" s="5"/>
      <c r="E8" s="5"/>
      <c r="F8" s="5"/>
    </row>
    <row r="9" spans="1:13" ht="15.75" customHeight="1">
      <c r="A9" s="6" t="s">
        <v>428</v>
      </c>
      <c r="B9" s="5"/>
      <c r="C9" s="6"/>
      <c r="D9" s="5"/>
      <c r="E9" s="5"/>
      <c r="F9" s="5"/>
    </row>
    <row r="10" spans="1:13" ht="15" customHeight="1">
      <c r="A10" s="2"/>
      <c r="B10" s="2"/>
      <c r="C10" s="1"/>
      <c r="D10" s="3"/>
      <c r="E10" s="3"/>
      <c r="F10" s="3"/>
    </row>
    <row r="11" spans="1:13" ht="15.75" customHeight="1">
      <c r="A11" s="7"/>
      <c r="B11" s="7"/>
      <c r="C11" s="8"/>
      <c r="D11" s="9"/>
      <c r="E11" s="9"/>
      <c r="F11" s="9"/>
    </row>
    <row r="12" spans="1:13" ht="16.5" customHeight="1">
      <c r="A12" s="7"/>
      <c r="B12" s="7"/>
      <c r="C12" s="10"/>
      <c r="D12" s="9"/>
      <c r="E12" s="9"/>
      <c r="F12" s="9"/>
    </row>
    <row r="13" spans="1:13" ht="15" customHeight="1">
      <c r="A13" s="7"/>
      <c r="B13" s="7"/>
      <c r="C13" s="10"/>
      <c r="D13" s="9"/>
      <c r="E13" s="9"/>
      <c r="F13" s="9"/>
      <c r="M13" t="s">
        <v>113</v>
      </c>
    </row>
    <row r="14" spans="1:13" ht="15.75" customHeight="1">
      <c r="A14" s="7"/>
      <c r="B14" s="7"/>
      <c r="C14" s="10"/>
      <c r="D14" s="9"/>
      <c r="E14" s="9"/>
      <c r="F14" s="9"/>
    </row>
    <row r="15" spans="1:13" ht="15" customHeight="1">
      <c r="A15" s="11"/>
      <c r="B15" s="12"/>
      <c r="C15" s="10"/>
      <c r="D15" s="9"/>
      <c r="E15" s="9"/>
      <c r="F15" s="9"/>
    </row>
    <row r="16" spans="1:13" ht="16.5" customHeight="1">
      <c r="A16" s="2"/>
      <c r="B16" s="2"/>
      <c r="C16" s="13"/>
      <c r="D16" s="14"/>
      <c r="E16" s="14"/>
      <c r="F16" s="14"/>
    </row>
    <row r="17" spans="1:6" ht="15.75" customHeight="1" thickBot="1">
      <c r="A17" s="2"/>
      <c r="B17" s="2"/>
      <c r="C17" s="2"/>
      <c r="D17" s="3"/>
      <c r="E17" s="3"/>
      <c r="F17" s="3"/>
    </row>
    <row r="18" spans="1:6" ht="18" customHeight="1" thickBot="1">
      <c r="A18" s="72" t="s">
        <v>130</v>
      </c>
      <c r="B18" s="117"/>
      <c r="C18" s="117"/>
      <c r="D18" s="118"/>
      <c r="E18" s="118"/>
      <c r="F18" s="119"/>
    </row>
    <row r="19" spans="1:6" ht="13.5" thickBot="1">
      <c r="A19" s="18"/>
      <c r="B19" s="16" t="s">
        <v>3</v>
      </c>
      <c r="C19" s="17"/>
      <c r="D19" s="15"/>
      <c r="E19" s="15"/>
      <c r="F19" s="15"/>
    </row>
    <row r="20" spans="1:6" ht="13.5" thickBot="1">
      <c r="A20" s="50" t="s">
        <v>4</v>
      </c>
      <c r="B20" s="45" t="s">
        <v>5</v>
      </c>
      <c r="C20" s="15" t="s">
        <v>6</v>
      </c>
      <c r="D20" s="50" t="s">
        <v>7</v>
      </c>
      <c r="E20" s="50" t="s">
        <v>8</v>
      </c>
      <c r="F20" s="50" t="s">
        <v>9</v>
      </c>
    </row>
    <row r="21" spans="1:6" ht="12" customHeight="1">
      <c r="A21" s="19" t="s">
        <v>10</v>
      </c>
      <c r="B21" s="85" t="s">
        <v>151</v>
      </c>
      <c r="C21" s="85" t="s">
        <v>204</v>
      </c>
      <c r="D21" s="22">
        <v>2</v>
      </c>
      <c r="E21" s="84" t="s">
        <v>11</v>
      </c>
      <c r="F21" s="23">
        <f t="shared" ref="F21:F60" si="0">IF(E21="A",D21*4,IF(E21="B+",D21*3.5,IF(E21="B",D21*3,IF(E21="C+",D21*2.5,IF(E21="C",D21*2,IF(E21="D",D21*1,D21*0))))))</f>
        <v>8</v>
      </c>
    </row>
    <row r="22" spans="1:6" ht="13.5" customHeight="1">
      <c r="A22" s="24"/>
      <c r="B22" s="26" t="s">
        <v>142</v>
      </c>
      <c r="C22" s="26" t="s">
        <v>12</v>
      </c>
      <c r="D22" s="27">
        <v>2</v>
      </c>
      <c r="E22" s="80" t="s">
        <v>11</v>
      </c>
      <c r="F22" s="28">
        <f t="shared" si="0"/>
        <v>8</v>
      </c>
    </row>
    <row r="23" spans="1:6" ht="13.5" customHeight="1">
      <c r="A23" s="24"/>
      <c r="B23" s="26" t="s">
        <v>134</v>
      </c>
      <c r="C23" s="26" t="s">
        <v>14</v>
      </c>
      <c r="D23" s="27">
        <v>2</v>
      </c>
      <c r="E23" s="80" t="s">
        <v>15</v>
      </c>
      <c r="F23" s="24">
        <f t="shared" si="0"/>
        <v>6</v>
      </c>
    </row>
    <row r="24" spans="1:6" ht="13.5" customHeight="1">
      <c r="A24" s="24"/>
      <c r="B24" s="26" t="s">
        <v>16</v>
      </c>
      <c r="C24" s="26" t="s">
        <v>17</v>
      </c>
      <c r="D24" s="27">
        <v>2</v>
      </c>
      <c r="E24" s="80" t="s">
        <v>11</v>
      </c>
      <c r="F24" s="24">
        <f t="shared" si="0"/>
        <v>8</v>
      </c>
    </row>
    <row r="25" spans="1:6" ht="13.5" customHeight="1">
      <c r="A25" s="28"/>
      <c r="B25" s="26" t="s">
        <v>19</v>
      </c>
      <c r="C25" s="26" t="s">
        <v>20</v>
      </c>
      <c r="D25" s="27">
        <v>2</v>
      </c>
      <c r="E25" s="81" t="s">
        <v>11</v>
      </c>
      <c r="F25" s="24">
        <f t="shared" si="0"/>
        <v>8</v>
      </c>
    </row>
    <row r="26" spans="1:6" ht="13.5" customHeight="1">
      <c r="A26" s="28"/>
      <c r="B26" s="30" t="s">
        <v>21</v>
      </c>
      <c r="C26" s="30" t="s">
        <v>22</v>
      </c>
      <c r="D26" s="31">
        <v>2</v>
      </c>
      <c r="E26" s="81" t="s">
        <v>11</v>
      </c>
      <c r="F26" s="24">
        <f t="shared" si="0"/>
        <v>8</v>
      </c>
    </row>
    <row r="27" spans="1:6" ht="13.5" customHeight="1">
      <c r="A27" s="28"/>
      <c r="B27" s="30" t="s">
        <v>23</v>
      </c>
      <c r="C27" s="30" t="s">
        <v>24</v>
      </c>
      <c r="D27" s="31">
        <v>2</v>
      </c>
      <c r="E27" s="81" t="s">
        <v>18</v>
      </c>
      <c r="F27" s="24">
        <f t="shared" si="0"/>
        <v>5</v>
      </c>
    </row>
    <row r="28" spans="1:6" ht="14.25" customHeight="1">
      <c r="A28" s="28"/>
      <c r="B28" s="30" t="s">
        <v>25</v>
      </c>
      <c r="C28" s="30" t="s">
        <v>26</v>
      </c>
      <c r="D28" s="31">
        <v>2</v>
      </c>
      <c r="E28" s="81" t="s">
        <v>13</v>
      </c>
      <c r="F28" s="24">
        <f t="shared" si="0"/>
        <v>7</v>
      </c>
    </row>
    <row r="29" spans="1:6" ht="13.5" customHeight="1">
      <c r="A29" s="28"/>
      <c r="B29" s="30" t="s">
        <v>27</v>
      </c>
      <c r="C29" s="30" t="s">
        <v>28</v>
      </c>
      <c r="D29" s="31">
        <v>2</v>
      </c>
      <c r="E29" s="81" t="s">
        <v>15</v>
      </c>
      <c r="F29" s="24">
        <f t="shared" si="0"/>
        <v>6</v>
      </c>
    </row>
    <row r="30" spans="1:6" ht="14.25" customHeight="1" thickBot="1">
      <c r="A30" s="32"/>
      <c r="B30" s="34" t="s">
        <v>29</v>
      </c>
      <c r="C30" s="34" t="s">
        <v>30</v>
      </c>
      <c r="D30" s="35">
        <v>2</v>
      </c>
      <c r="E30" s="82" t="s">
        <v>11</v>
      </c>
      <c r="F30" s="32">
        <f t="shared" si="0"/>
        <v>8</v>
      </c>
    </row>
    <row r="31" spans="1:6">
      <c r="A31" s="36" t="s">
        <v>31</v>
      </c>
      <c r="B31" s="20" t="s">
        <v>32</v>
      </c>
      <c r="C31" s="38" t="s">
        <v>33</v>
      </c>
      <c r="D31" s="39">
        <v>2</v>
      </c>
      <c r="E31" s="83" t="s">
        <v>11</v>
      </c>
      <c r="F31" s="40">
        <f t="shared" si="0"/>
        <v>8</v>
      </c>
    </row>
    <row r="32" spans="1:6">
      <c r="A32" s="36"/>
      <c r="B32" s="37" t="s">
        <v>34</v>
      </c>
      <c r="C32" s="26" t="s">
        <v>35</v>
      </c>
      <c r="D32" s="27">
        <v>2</v>
      </c>
      <c r="E32" s="80" t="s">
        <v>15</v>
      </c>
      <c r="F32" s="24">
        <f t="shared" si="0"/>
        <v>6</v>
      </c>
    </row>
    <row r="33" spans="1:8">
      <c r="A33" s="24"/>
      <c r="B33" s="37" t="s">
        <v>36</v>
      </c>
      <c r="C33" s="26" t="s">
        <v>37</v>
      </c>
      <c r="D33" s="27">
        <v>2</v>
      </c>
      <c r="E33" s="80" t="s">
        <v>150</v>
      </c>
      <c r="F33" s="24">
        <v>4</v>
      </c>
    </row>
    <row r="34" spans="1:8">
      <c r="A34" s="24"/>
      <c r="B34" s="25" t="s">
        <v>38</v>
      </c>
      <c r="C34" s="26" t="s">
        <v>143</v>
      </c>
      <c r="D34" s="27">
        <v>2</v>
      </c>
      <c r="E34" s="80" t="s">
        <v>18</v>
      </c>
      <c r="F34" s="24">
        <f t="shared" si="0"/>
        <v>5</v>
      </c>
    </row>
    <row r="35" spans="1:8">
      <c r="A35" s="24"/>
      <c r="B35" s="25" t="s">
        <v>39</v>
      </c>
      <c r="C35" s="26" t="s">
        <v>144</v>
      </c>
      <c r="D35" s="27">
        <v>2</v>
      </c>
      <c r="E35" s="80" t="s">
        <v>112</v>
      </c>
      <c r="F35" s="24">
        <f t="shared" si="0"/>
        <v>4</v>
      </c>
    </row>
    <row r="36" spans="1:8">
      <c r="A36" s="24"/>
      <c r="B36" s="25" t="s">
        <v>40</v>
      </c>
      <c r="C36" s="26" t="s">
        <v>145</v>
      </c>
      <c r="D36" s="27">
        <v>2</v>
      </c>
      <c r="E36" s="80" t="s">
        <v>15</v>
      </c>
      <c r="F36" s="24">
        <f t="shared" si="0"/>
        <v>6</v>
      </c>
    </row>
    <row r="37" spans="1:8">
      <c r="A37" s="24"/>
      <c r="B37" s="25" t="s">
        <v>41</v>
      </c>
      <c r="C37" s="26" t="s">
        <v>42</v>
      </c>
      <c r="D37" s="27">
        <v>2</v>
      </c>
      <c r="E37" s="80" t="s">
        <v>11</v>
      </c>
      <c r="F37" s="24">
        <f t="shared" si="0"/>
        <v>8</v>
      </c>
    </row>
    <row r="38" spans="1:8">
      <c r="A38" s="24"/>
      <c r="B38" s="25" t="s">
        <v>44</v>
      </c>
      <c r="C38" s="26" t="s">
        <v>45</v>
      </c>
      <c r="D38" s="27">
        <v>2</v>
      </c>
      <c r="E38" s="80" t="s">
        <v>11</v>
      </c>
      <c r="F38" s="24">
        <f t="shared" si="0"/>
        <v>8</v>
      </c>
    </row>
    <row r="39" spans="1:8">
      <c r="A39" s="24"/>
      <c r="B39" s="26" t="s">
        <v>138</v>
      </c>
      <c r="C39" s="26" t="s">
        <v>43</v>
      </c>
      <c r="D39" s="27">
        <v>2</v>
      </c>
      <c r="E39" s="80" t="s">
        <v>13</v>
      </c>
      <c r="F39" s="24">
        <f t="shared" si="0"/>
        <v>7</v>
      </c>
    </row>
    <row r="40" spans="1:8" ht="13.5" thickBot="1">
      <c r="A40" s="67" t="s">
        <v>113</v>
      </c>
      <c r="B40" s="65" t="s">
        <v>137</v>
      </c>
      <c r="C40" s="58" t="s">
        <v>87</v>
      </c>
      <c r="D40" s="66">
        <v>2</v>
      </c>
      <c r="E40" s="86" t="s">
        <v>15</v>
      </c>
      <c r="F40" s="68">
        <f t="shared" si="0"/>
        <v>6</v>
      </c>
    </row>
    <row r="41" spans="1:8">
      <c r="A41" s="41" t="s">
        <v>46</v>
      </c>
      <c r="B41" s="20" t="s">
        <v>135</v>
      </c>
      <c r="C41" s="21" t="s">
        <v>47</v>
      </c>
      <c r="D41" s="22">
        <v>2</v>
      </c>
      <c r="E41" s="83" t="s">
        <v>11</v>
      </c>
      <c r="F41" s="40">
        <f t="shared" si="0"/>
        <v>8</v>
      </c>
    </row>
    <row r="42" spans="1:8">
      <c r="A42" s="41"/>
      <c r="B42" s="37" t="s">
        <v>48</v>
      </c>
      <c r="C42" s="38" t="s">
        <v>49</v>
      </c>
      <c r="D42" s="39">
        <v>2</v>
      </c>
      <c r="E42" s="83" t="s">
        <v>15</v>
      </c>
      <c r="F42" s="24">
        <f t="shared" si="0"/>
        <v>6</v>
      </c>
      <c r="H42" t="s">
        <v>113</v>
      </c>
    </row>
    <row r="43" spans="1:8">
      <c r="A43" s="41"/>
      <c r="B43" s="37" t="s">
        <v>50</v>
      </c>
      <c r="C43" s="38" t="s">
        <v>51</v>
      </c>
      <c r="D43" s="39">
        <v>2</v>
      </c>
      <c r="E43" s="83" t="s">
        <v>11</v>
      </c>
      <c r="F43" s="24">
        <v>8</v>
      </c>
    </row>
    <row r="44" spans="1:8">
      <c r="A44" s="41"/>
      <c r="B44" s="25" t="s">
        <v>52</v>
      </c>
      <c r="C44" s="26" t="s">
        <v>53</v>
      </c>
      <c r="D44" s="27">
        <v>2</v>
      </c>
      <c r="E44" s="83" t="s">
        <v>15</v>
      </c>
      <c r="F44" s="24">
        <f t="shared" si="0"/>
        <v>6</v>
      </c>
    </row>
    <row r="45" spans="1:8">
      <c r="A45" s="41"/>
      <c r="B45" s="25" t="s">
        <v>54</v>
      </c>
      <c r="C45" s="26" t="s">
        <v>55</v>
      </c>
      <c r="D45" s="27">
        <v>2</v>
      </c>
      <c r="E45" s="83" t="s">
        <v>18</v>
      </c>
      <c r="F45" s="24">
        <f t="shared" si="0"/>
        <v>5</v>
      </c>
    </row>
    <row r="46" spans="1:8">
      <c r="A46" s="41"/>
      <c r="B46" s="25" t="s">
        <v>56</v>
      </c>
      <c r="C46" s="26" t="s">
        <v>57</v>
      </c>
      <c r="D46" s="27">
        <v>2</v>
      </c>
      <c r="E46" s="83" t="s">
        <v>18</v>
      </c>
      <c r="F46" s="24">
        <f t="shared" si="0"/>
        <v>5</v>
      </c>
    </row>
    <row r="47" spans="1:8">
      <c r="A47" s="41"/>
      <c r="B47" s="25" t="s">
        <v>58</v>
      </c>
      <c r="C47" s="26" t="s">
        <v>59</v>
      </c>
      <c r="D47" s="27">
        <v>2</v>
      </c>
      <c r="E47" s="83" t="s">
        <v>11</v>
      </c>
      <c r="F47" s="24">
        <f t="shared" si="0"/>
        <v>8</v>
      </c>
    </row>
    <row r="48" spans="1:8">
      <c r="A48" s="41"/>
      <c r="B48" s="25" t="s">
        <v>60</v>
      </c>
      <c r="C48" s="26" t="s">
        <v>61</v>
      </c>
      <c r="D48" s="42">
        <v>2</v>
      </c>
      <c r="E48" s="83" t="s">
        <v>11</v>
      </c>
      <c r="F48" s="24">
        <f t="shared" si="0"/>
        <v>8</v>
      </c>
    </row>
    <row r="49" spans="1:10">
      <c r="A49" s="24"/>
      <c r="B49" s="29" t="s">
        <v>62</v>
      </c>
      <c r="C49" s="30" t="s">
        <v>65</v>
      </c>
      <c r="D49" s="31">
        <v>2</v>
      </c>
      <c r="E49" s="80" t="s">
        <v>11</v>
      </c>
      <c r="F49" s="24">
        <f t="shared" si="0"/>
        <v>8</v>
      </c>
    </row>
    <row r="50" spans="1:10" ht="13.5" thickBot="1">
      <c r="A50" s="24"/>
      <c r="B50" s="29" t="s">
        <v>64</v>
      </c>
      <c r="C50" s="30" t="s">
        <v>66</v>
      </c>
      <c r="D50" s="31">
        <v>2</v>
      </c>
      <c r="E50" s="80" t="s">
        <v>11</v>
      </c>
      <c r="F50" s="24">
        <f t="shared" si="0"/>
        <v>8</v>
      </c>
    </row>
    <row r="51" spans="1:10">
      <c r="A51" s="19" t="s">
        <v>67</v>
      </c>
      <c r="B51" s="20" t="s">
        <v>68</v>
      </c>
      <c r="C51" s="21" t="s">
        <v>69</v>
      </c>
      <c r="D51" s="22">
        <v>2</v>
      </c>
      <c r="E51" s="84" t="s">
        <v>13</v>
      </c>
      <c r="F51" s="23">
        <f t="shared" si="0"/>
        <v>7</v>
      </c>
      <c r="J51" t="s">
        <v>113</v>
      </c>
    </row>
    <row r="52" spans="1:10">
      <c r="A52" s="24"/>
      <c r="B52" s="25" t="s">
        <v>70</v>
      </c>
      <c r="C52" s="26" t="s">
        <v>71</v>
      </c>
      <c r="D52" s="27">
        <v>2</v>
      </c>
      <c r="E52" s="80" t="s">
        <v>15</v>
      </c>
      <c r="F52" s="24">
        <v>6</v>
      </c>
    </row>
    <row r="53" spans="1:10">
      <c r="A53" s="28"/>
      <c r="B53" s="25" t="s">
        <v>72</v>
      </c>
      <c r="C53" s="26" t="s">
        <v>73</v>
      </c>
      <c r="D53" s="27">
        <v>2</v>
      </c>
      <c r="E53" s="81" t="s">
        <v>13</v>
      </c>
      <c r="F53" s="24">
        <v>7</v>
      </c>
    </row>
    <row r="54" spans="1:10">
      <c r="A54" s="28"/>
      <c r="B54" s="29" t="s">
        <v>74</v>
      </c>
      <c r="C54" s="30" t="s">
        <v>75</v>
      </c>
      <c r="D54" s="31">
        <v>2</v>
      </c>
      <c r="E54" s="81" t="s">
        <v>13</v>
      </c>
      <c r="F54" s="24">
        <f t="shared" si="0"/>
        <v>7</v>
      </c>
    </row>
    <row r="55" spans="1:10">
      <c r="A55" s="28"/>
      <c r="B55" s="29" t="s">
        <v>76</v>
      </c>
      <c r="C55" s="30" t="s">
        <v>77</v>
      </c>
      <c r="D55" s="31">
        <v>2</v>
      </c>
      <c r="E55" s="81" t="s">
        <v>112</v>
      </c>
      <c r="F55" s="24">
        <f t="shared" si="0"/>
        <v>4</v>
      </c>
    </row>
    <row r="56" spans="1:10">
      <c r="A56" s="28"/>
      <c r="B56" s="29" t="s">
        <v>78</v>
      </c>
      <c r="C56" s="30" t="s">
        <v>79</v>
      </c>
      <c r="D56" s="31">
        <v>2</v>
      </c>
      <c r="E56" s="81" t="s">
        <v>15</v>
      </c>
      <c r="F56" s="24">
        <f t="shared" si="0"/>
        <v>6</v>
      </c>
    </row>
    <row r="57" spans="1:10">
      <c r="A57" s="28"/>
      <c r="B57" s="29" t="s">
        <v>80</v>
      </c>
      <c r="C57" s="30" t="s">
        <v>81</v>
      </c>
      <c r="D57" s="31">
        <v>2</v>
      </c>
      <c r="E57" s="81" t="s">
        <v>11</v>
      </c>
      <c r="F57" s="40">
        <f t="shared" si="0"/>
        <v>8</v>
      </c>
    </row>
    <row r="58" spans="1:10">
      <c r="A58" s="28"/>
      <c r="B58" s="29" t="s">
        <v>82</v>
      </c>
      <c r="C58" s="30" t="s">
        <v>63</v>
      </c>
      <c r="D58" s="31">
        <v>2</v>
      </c>
      <c r="E58" s="81" t="s">
        <v>11</v>
      </c>
      <c r="F58" s="40">
        <f t="shared" si="0"/>
        <v>8</v>
      </c>
    </row>
    <row r="59" spans="1:10">
      <c r="A59" s="28"/>
      <c r="B59" s="29" t="s">
        <v>83</v>
      </c>
      <c r="C59" s="30" t="s">
        <v>84</v>
      </c>
      <c r="D59" s="31">
        <v>2</v>
      </c>
      <c r="E59" s="81" t="s">
        <v>15</v>
      </c>
      <c r="F59" s="40">
        <f t="shared" si="0"/>
        <v>6</v>
      </c>
    </row>
    <row r="60" spans="1:10" ht="13.5" thickBot="1">
      <c r="A60" s="32"/>
      <c r="B60" s="33" t="s">
        <v>85</v>
      </c>
      <c r="C60" s="34" t="s">
        <v>86</v>
      </c>
      <c r="D60" s="47">
        <v>2</v>
      </c>
      <c r="E60" s="82" t="s">
        <v>13</v>
      </c>
      <c r="F60" s="32">
        <f t="shared" si="0"/>
        <v>7</v>
      </c>
    </row>
    <row r="61" spans="1:10">
      <c r="A61" s="9"/>
      <c r="B61" s="48"/>
      <c r="C61" s="48"/>
      <c r="D61" s="9"/>
      <c r="E61" s="9"/>
      <c r="F61" s="9"/>
    </row>
    <row r="62" spans="1:10">
      <c r="A62" s="9"/>
      <c r="B62" s="48"/>
      <c r="C62" s="48"/>
      <c r="D62" s="9"/>
      <c r="E62" s="9"/>
      <c r="F62" s="9"/>
    </row>
    <row r="63" spans="1:10">
      <c r="A63" s="9"/>
      <c r="B63" s="48"/>
      <c r="C63" s="48"/>
      <c r="D63" s="9"/>
      <c r="E63" s="9"/>
      <c r="F63" s="9"/>
    </row>
    <row r="64" spans="1:10">
      <c r="A64" s="9"/>
      <c r="B64" s="48"/>
      <c r="C64" s="48"/>
      <c r="D64" s="9"/>
      <c r="E64" s="9"/>
      <c r="F64" s="9"/>
    </row>
    <row r="65" spans="1:11">
      <c r="A65" s="9"/>
      <c r="B65" s="48"/>
      <c r="C65" s="48"/>
      <c r="D65" s="9"/>
      <c r="E65" s="9"/>
      <c r="F65" s="9"/>
    </row>
    <row r="66" spans="1:11">
      <c r="A66" s="9"/>
      <c r="B66" s="48"/>
      <c r="C66" s="48"/>
      <c r="D66" s="9"/>
      <c r="E66" s="9"/>
      <c r="F66" s="9"/>
    </row>
    <row r="67" spans="1:11">
      <c r="A67" s="9"/>
      <c r="B67" s="48"/>
      <c r="C67" s="48"/>
      <c r="D67" s="9"/>
      <c r="E67" s="9"/>
      <c r="F67" s="9"/>
    </row>
    <row r="68" spans="1:11" ht="38.25" customHeight="1">
      <c r="A68" s="9"/>
      <c r="B68" s="48"/>
      <c r="C68" s="48"/>
      <c r="D68" s="9"/>
      <c r="E68" s="9"/>
      <c r="F68" s="9"/>
    </row>
    <row r="69" spans="1:11" ht="14.25" customHeight="1">
      <c r="A69" s="36" t="s">
        <v>88</v>
      </c>
      <c r="B69" s="37" t="s">
        <v>89</v>
      </c>
      <c r="C69" s="38" t="s">
        <v>136</v>
      </c>
      <c r="D69" s="39">
        <v>2</v>
      </c>
      <c r="E69" s="83" t="s">
        <v>11</v>
      </c>
      <c r="F69" s="40">
        <f t="shared" ref="F69:F82" si="1">IF(E69="A",D69*4,IF(E69="B+",D69*3.5,IF(E69="B",D69*3,IF(E69="C+",D69*2.5,IF(E69="C",D69*2,IF(E69="D",D69*1,D69*0))))))</f>
        <v>8</v>
      </c>
      <c r="J69" t="s">
        <v>113</v>
      </c>
    </row>
    <row r="70" spans="1:11" ht="15" customHeight="1">
      <c r="A70" s="24"/>
      <c r="B70" s="25" t="s">
        <v>89</v>
      </c>
      <c r="C70" s="26" t="s">
        <v>91</v>
      </c>
      <c r="D70" s="27">
        <v>2</v>
      </c>
      <c r="E70" s="80" t="s">
        <v>11</v>
      </c>
      <c r="F70" s="24">
        <f t="shared" si="1"/>
        <v>8</v>
      </c>
    </row>
    <row r="71" spans="1:11">
      <c r="A71" s="24"/>
      <c r="B71" s="25" t="s">
        <v>90</v>
      </c>
      <c r="C71" s="26" t="s">
        <v>146</v>
      </c>
      <c r="D71" s="27">
        <v>2</v>
      </c>
      <c r="E71" s="80" t="s">
        <v>11</v>
      </c>
      <c r="F71" s="24">
        <f t="shared" si="1"/>
        <v>8</v>
      </c>
    </row>
    <row r="72" spans="1:11">
      <c r="A72" s="24"/>
      <c r="B72" s="25" t="s">
        <v>92</v>
      </c>
      <c r="C72" s="26" t="s">
        <v>94</v>
      </c>
      <c r="D72" s="27">
        <v>2</v>
      </c>
      <c r="E72" s="80" t="s">
        <v>18</v>
      </c>
      <c r="F72" s="40">
        <f t="shared" si="1"/>
        <v>5</v>
      </c>
    </row>
    <row r="73" spans="1:11">
      <c r="A73" s="24"/>
      <c r="B73" s="25" t="s">
        <v>93</v>
      </c>
      <c r="C73" s="26" t="s">
        <v>96</v>
      </c>
      <c r="D73" s="27">
        <v>2</v>
      </c>
      <c r="E73" s="80" t="s">
        <v>13</v>
      </c>
      <c r="F73" s="24">
        <f t="shared" si="1"/>
        <v>7</v>
      </c>
    </row>
    <row r="74" spans="1:11">
      <c r="A74" s="24"/>
      <c r="B74" s="25" t="s">
        <v>95</v>
      </c>
      <c r="C74" s="26" t="s">
        <v>147</v>
      </c>
      <c r="D74" s="27">
        <v>2</v>
      </c>
      <c r="E74" s="80" t="s">
        <v>18</v>
      </c>
      <c r="F74" s="24">
        <f t="shared" si="1"/>
        <v>5</v>
      </c>
    </row>
    <row r="75" spans="1:11">
      <c r="A75" s="24"/>
      <c r="B75" s="25" t="s">
        <v>97</v>
      </c>
      <c r="C75" s="26" t="s">
        <v>139</v>
      </c>
      <c r="D75" s="27">
        <v>2</v>
      </c>
      <c r="E75" s="80" t="s">
        <v>11</v>
      </c>
      <c r="F75" s="24">
        <f t="shared" si="1"/>
        <v>8</v>
      </c>
    </row>
    <row r="76" spans="1:11">
      <c r="A76" s="24"/>
      <c r="B76" s="25" t="s">
        <v>101</v>
      </c>
      <c r="C76" s="26" t="s">
        <v>102</v>
      </c>
      <c r="D76" s="27">
        <v>2</v>
      </c>
      <c r="E76" s="80" t="s">
        <v>11</v>
      </c>
      <c r="F76" s="24">
        <f t="shared" si="1"/>
        <v>8</v>
      </c>
    </row>
    <row r="77" spans="1:11" ht="13.5" thickBot="1">
      <c r="A77" s="32"/>
      <c r="B77" s="33" t="s">
        <v>98</v>
      </c>
      <c r="C77" s="34" t="s">
        <v>99</v>
      </c>
      <c r="D77" s="35">
        <v>2</v>
      </c>
      <c r="E77" s="82" t="s">
        <v>13</v>
      </c>
      <c r="F77" s="32">
        <f t="shared" si="1"/>
        <v>7</v>
      </c>
    </row>
    <row r="78" spans="1:11">
      <c r="A78" s="36" t="s">
        <v>103</v>
      </c>
      <c r="B78" s="21" t="s">
        <v>104</v>
      </c>
      <c r="C78" s="37" t="s">
        <v>105</v>
      </c>
      <c r="D78" s="23">
        <v>2</v>
      </c>
      <c r="E78" s="89" t="s">
        <v>13</v>
      </c>
      <c r="F78" s="40">
        <f t="shared" si="1"/>
        <v>7</v>
      </c>
      <c r="K78" t="s">
        <v>113</v>
      </c>
    </row>
    <row r="79" spans="1:11">
      <c r="A79" s="24"/>
      <c r="B79" s="26" t="s">
        <v>106</v>
      </c>
      <c r="C79" s="25" t="s">
        <v>107</v>
      </c>
      <c r="D79" s="24">
        <v>2</v>
      </c>
      <c r="E79" s="90" t="s">
        <v>112</v>
      </c>
      <c r="F79" s="24">
        <f t="shared" si="1"/>
        <v>4</v>
      </c>
    </row>
    <row r="80" spans="1:11">
      <c r="A80" s="28"/>
      <c r="B80" s="26" t="s">
        <v>108</v>
      </c>
      <c r="C80" s="25" t="s">
        <v>111</v>
      </c>
      <c r="D80" s="24">
        <v>4</v>
      </c>
      <c r="E80" s="90" t="s">
        <v>11</v>
      </c>
      <c r="F80" s="24">
        <f t="shared" si="1"/>
        <v>16</v>
      </c>
    </row>
    <row r="81" spans="1:13">
      <c r="A81" s="24"/>
      <c r="B81" s="30" t="s">
        <v>109</v>
      </c>
      <c r="C81" s="25" t="s">
        <v>140</v>
      </c>
      <c r="D81" s="24">
        <v>2</v>
      </c>
      <c r="E81" s="90" t="s">
        <v>11</v>
      </c>
      <c r="F81" s="24">
        <f t="shared" si="1"/>
        <v>8</v>
      </c>
    </row>
    <row r="82" spans="1:13" ht="13.5" thickBot="1">
      <c r="A82" s="32"/>
      <c r="B82" s="34" t="s">
        <v>110</v>
      </c>
      <c r="C82" s="33" t="s">
        <v>141</v>
      </c>
      <c r="D82" s="32">
        <v>2</v>
      </c>
      <c r="E82" s="91" t="s">
        <v>11</v>
      </c>
      <c r="F82" s="32">
        <f t="shared" si="1"/>
        <v>8</v>
      </c>
    </row>
    <row r="83" spans="1:13" ht="17.25" customHeight="1" thickBot="1">
      <c r="A83" s="72" t="s">
        <v>129</v>
      </c>
      <c r="B83" s="73"/>
      <c r="C83" s="74"/>
      <c r="D83" s="75"/>
      <c r="E83" s="76"/>
      <c r="F83" s="77"/>
    </row>
    <row r="84" spans="1:13">
      <c r="A84" s="36" t="s">
        <v>114</v>
      </c>
      <c r="B84" s="37" t="s">
        <v>168</v>
      </c>
      <c r="C84" s="38" t="s">
        <v>176</v>
      </c>
      <c r="D84" s="39">
        <v>2</v>
      </c>
      <c r="E84" s="83" t="s">
        <v>15</v>
      </c>
      <c r="F84" s="28">
        <f t="shared" ref="F84:F104" si="2">IF(E84="A",D84*4,IF(E84="B+",D84*3.5,IF(E84="B",D84*3,IF(E84="C+",D84*2.5,IF(E84="C",D84*2,IF(E84="D",D84*1,D84*0))))))</f>
        <v>6</v>
      </c>
    </row>
    <row r="85" spans="1:13">
      <c r="A85" s="24"/>
      <c r="B85" s="37" t="s">
        <v>169</v>
      </c>
      <c r="C85" s="26" t="s">
        <v>115</v>
      </c>
      <c r="D85" s="27">
        <v>2</v>
      </c>
      <c r="E85" s="80" t="s">
        <v>15</v>
      </c>
      <c r="F85" s="28">
        <f t="shared" si="2"/>
        <v>6</v>
      </c>
    </row>
    <row r="86" spans="1:13">
      <c r="A86" s="24"/>
      <c r="B86" s="37" t="s">
        <v>170</v>
      </c>
      <c r="C86" s="26" t="s">
        <v>119</v>
      </c>
      <c r="D86" s="27">
        <v>2</v>
      </c>
      <c r="E86" s="80" t="s">
        <v>13</v>
      </c>
      <c r="F86" s="28">
        <f t="shared" si="2"/>
        <v>7</v>
      </c>
    </row>
    <row r="87" spans="1:13">
      <c r="A87" s="43"/>
      <c r="B87" s="37" t="s">
        <v>171</v>
      </c>
      <c r="C87" s="30" t="s">
        <v>120</v>
      </c>
      <c r="D87" s="31">
        <v>2</v>
      </c>
      <c r="E87" s="81" t="s">
        <v>18</v>
      </c>
      <c r="F87" s="28">
        <f t="shared" si="2"/>
        <v>5</v>
      </c>
    </row>
    <row r="88" spans="1:13">
      <c r="A88" s="28"/>
      <c r="B88" s="37" t="s">
        <v>172</v>
      </c>
      <c r="C88" s="30" t="s">
        <v>121</v>
      </c>
      <c r="D88" s="31">
        <v>2</v>
      </c>
      <c r="E88" s="81" t="s">
        <v>112</v>
      </c>
      <c r="F88" s="28">
        <f t="shared" si="2"/>
        <v>4</v>
      </c>
    </row>
    <row r="89" spans="1:13">
      <c r="A89" s="28"/>
      <c r="B89" s="37" t="s">
        <v>173</v>
      </c>
      <c r="C89" s="30" t="s">
        <v>117</v>
      </c>
      <c r="D89" s="31">
        <v>2</v>
      </c>
      <c r="E89" s="81" t="s">
        <v>15</v>
      </c>
      <c r="F89" s="28">
        <f t="shared" si="2"/>
        <v>6</v>
      </c>
    </row>
    <row r="90" spans="1:13">
      <c r="A90" s="28"/>
      <c r="B90" s="37" t="s">
        <v>174</v>
      </c>
      <c r="C90" s="30" t="s">
        <v>116</v>
      </c>
      <c r="D90" s="42">
        <v>2</v>
      </c>
      <c r="E90" s="80" t="s">
        <v>11</v>
      </c>
      <c r="F90" s="28">
        <f t="shared" si="2"/>
        <v>8</v>
      </c>
      <c r="J90" t="s">
        <v>113</v>
      </c>
    </row>
    <row r="91" spans="1:13" ht="13.5" thickBot="1">
      <c r="A91" s="32"/>
      <c r="B91" s="33" t="s">
        <v>175</v>
      </c>
      <c r="C91" s="34" t="s">
        <v>122</v>
      </c>
      <c r="D91" s="35">
        <v>2</v>
      </c>
      <c r="E91" s="82" t="s">
        <v>13</v>
      </c>
      <c r="F91" s="32">
        <f t="shared" si="2"/>
        <v>7</v>
      </c>
    </row>
    <row r="92" spans="1:13">
      <c r="A92" s="36" t="s">
        <v>131</v>
      </c>
      <c r="B92" s="37" t="s">
        <v>177</v>
      </c>
      <c r="C92" s="38" t="s">
        <v>184</v>
      </c>
      <c r="D92" s="39">
        <v>2</v>
      </c>
      <c r="E92" s="120" t="s">
        <v>13</v>
      </c>
      <c r="F92" s="49">
        <f t="shared" si="2"/>
        <v>7</v>
      </c>
      <c r="K92" s="44" t="s">
        <v>113</v>
      </c>
    </row>
    <row r="93" spans="1:13">
      <c r="A93" s="24"/>
      <c r="B93" s="37" t="s">
        <v>178</v>
      </c>
      <c r="C93" s="26" t="s">
        <v>185</v>
      </c>
      <c r="D93" s="27">
        <v>2</v>
      </c>
      <c r="E93" s="80" t="s">
        <v>150</v>
      </c>
      <c r="F93" s="28">
        <v>4</v>
      </c>
    </row>
    <row r="94" spans="1:13">
      <c r="A94" s="24"/>
      <c r="B94" s="37" t="s">
        <v>179</v>
      </c>
      <c r="C94" s="26" t="s">
        <v>118</v>
      </c>
      <c r="D94" s="27">
        <v>2</v>
      </c>
      <c r="E94" s="80" t="s">
        <v>15</v>
      </c>
      <c r="F94" s="24">
        <f t="shared" si="2"/>
        <v>6</v>
      </c>
    </row>
    <row r="95" spans="1:13">
      <c r="A95" s="24"/>
      <c r="B95" s="37" t="s">
        <v>180</v>
      </c>
      <c r="C95" s="26" t="s">
        <v>186</v>
      </c>
      <c r="D95" s="27">
        <v>2</v>
      </c>
      <c r="E95" s="80" t="s">
        <v>18</v>
      </c>
      <c r="F95" s="28">
        <f t="shared" si="2"/>
        <v>5</v>
      </c>
      <c r="M95" t="s">
        <v>113</v>
      </c>
    </row>
    <row r="96" spans="1:13">
      <c r="A96" s="24"/>
      <c r="B96" s="37" t="s">
        <v>181</v>
      </c>
      <c r="C96" s="26" t="s">
        <v>123</v>
      </c>
      <c r="D96" s="27">
        <v>2</v>
      </c>
      <c r="E96" s="80" t="s">
        <v>15</v>
      </c>
      <c r="F96" s="28">
        <f t="shared" si="2"/>
        <v>6</v>
      </c>
    </row>
    <row r="97" spans="1:12">
      <c r="A97" s="24"/>
      <c r="B97" s="37" t="s">
        <v>182</v>
      </c>
      <c r="C97" s="26" t="s">
        <v>187</v>
      </c>
      <c r="D97" s="27">
        <v>2</v>
      </c>
      <c r="E97" s="80" t="s">
        <v>112</v>
      </c>
      <c r="F97" s="28">
        <f t="shared" si="2"/>
        <v>4</v>
      </c>
    </row>
    <row r="98" spans="1:12" ht="13.5" thickBot="1">
      <c r="A98" s="24"/>
      <c r="B98" s="37" t="s">
        <v>183</v>
      </c>
      <c r="C98" s="30" t="s">
        <v>188</v>
      </c>
      <c r="D98" s="32">
        <v>2</v>
      </c>
      <c r="E98" s="82" t="s">
        <v>11</v>
      </c>
      <c r="F98" s="32">
        <f t="shared" si="2"/>
        <v>8</v>
      </c>
      <c r="K98" t="s">
        <v>113</v>
      </c>
    </row>
    <row r="99" spans="1:12">
      <c r="A99" s="54" t="s">
        <v>132</v>
      </c>
      <c r="B99" s="21" t="s">
        <v>189</v>
      </c>
      <c r="C99" s="21" t="s">
        <v>195</v>
      </c>
      <c r="D99" s="39">
        <v>2</v>
      </c>
      <c r="E99" s="120" t="s">
        <v>15</v>
      </c>
      <c r="F99" s="49">
        <f t="shared" si="2"/>
        <v>6</v>
      </c>
    </row>
    <row r="100" spans="1:12">
      <c r="A100" s="24"/>
      <c r="B100" s="26" t="s">
        <v>190</v>
      </c>
      <c r="C100" s="26" t="s">
        <v>196</v>
      </c>
      <c r="D100" s="27">
        <v>2</v>
      </c>
      <c r="E100" s="81" t="s">
        <v>15</v>
      </c>
      <c r="F100" s="28">
        <f t="shared" si="2"/>
        <v>6</v>
      </c>
      <c r="K100" t="s">
        <v>113</v>
      </c>
    </row>
    <row r="101" spans="1:12">
      <c r="A101" s="24"/>
      <c r="B101" s="26" t="s">
        <v>191</v>
      </c>
      <c r="C101" s="26" t="s">
        <v>197</v>
      </c>
      <c r="D101" s="63">
        <v>2</v>
      </c>
      <c r="E101" s="80" t="s">
        <v>112</v>
      </c>
      <c r="F101" s="28">
        <f t="shared" si="2"/>
        <v>4</v>
      </c>
      <c r="L101" s="44" t="s">
        <v>113</v>
      </c>
    </row>
    <row r="102" spans="1:12" ht="15" customHeight="1">
      <c r="A102" s="28"/>
      <c r="B102" s="38" t="s">
        <v>192</v>
      </c>
      <c r="C102" s="38" t="s">
        <v>198</v>
      </c>
      <c r="D102" s="64">
        <v>2</v>
      </c>
      <c r="E102" s="83" t="s">
        <v>15</v>
      </c>
      <c r="F102" s="28">
        <f t="shared" si="2"/>
        <v>6</v>
      </c>
    </row>
    <row r="103" spans="1:12" ht="13.5" customHeight="1">
      <c r="A103" s="24"/>
      <c r="B103" s="30" t="s">
        <v>193</v>
      </c>
      <c r="C103" s="26" t="s">
        <v>124</v>
      </c>
      <c r="D103" s="27">
        <v>2</v>
      </c>
      <c r="E103" s="80" t="s">
        <v>13</v>
      </c>
      <c r="F103" s="28">
        <f t="shared" si="2"/>
        <v>7</v>
      </c>
    </row>
    <row r="104" spans="1:12" ht="15" customHeight="1" thickBot="1">
      <c r="A104" s="68"/>
      <c r="B104" s="34" t="s">
        <v>194</v>
      </c>
      <c r="C104" s="34" t="s">
        <v>125</v>
      </c>
      <c r="D104" s="47">
        <v>6</v>
      </c>
      <c r="E104" s="80" t="s">
        <v>15</v>
      </c>
      <c r="F104" s="32">
        <f t="shared" si="2"/>
        <v>18</v>
      </c>
    </row>
    <row r="105" spans="1:12" ht="13.5" customHeight="1" thickBot="1">
      <c r="A105" s="9"/>
      <c r="B105" s="48"/>
      <c r="C105" s="49" t="s">
        <v>127</v>
      </c>
      <c r="D105" s="66">
        <f>SUM(D84:D104)</f>
        <v>46</v>
      </c>
      <c r="E105" s="45"/>
      <c r="F105" s="69">
        <f>SUM(F84:F104)</f>
        <v>136</v>
      </c>
    </row>
    <row r="106" spans="1:12" ht="14.25" customHeight="1" thickBot="1">
      <c r="A106" s="9"/>
      <c r="B106" s="48"/>
      <c r="C106" s="60" t="s">
        <v>113</v>
      </c>
      <c r="D106" s="180" t="s">
        <v>518</v>
      </c>
      <c r="E106" s="180"/>
      <c r="F106" s="181"/>
    </row>
    <row r="107" spans="1:12" ht="14.25" customHeight="1" thickBot="1">
      <c r="A107" s="48"/>
      <c r="B107" s="48"/>
      <c r="C107" s="58"/>
      <c r="D107" s="178" t="s">
        <v>517</v>
      </c>
      <c r="E107" s="178"/>
      <c r="F107" s="179"/>
    </row>
    <row r="108" spans="1:12">
      <c r="A108" s="44"/>
      <c r="B108" s="44"/>
      <c r="C108" s="44"/>
      <c r="D108" s="7"/>
      <c r="E108" s="7"/>
      <c r="F108" s="7"/>
    </row>
    <row r="109" spans="1:12">
      <c r="A109" s="44"/>
      <c r="B109" s="44"/>
      <c r="C109" s="44"/>
      <c r="D109" s="3"/>
      <c r="E109" s="3"/>
      <c r="F109" s="3"/>
    </row>
    <row r="110" spans="1:12">
      <c r="A110" s="44"/>
      <c r="B110" s="44"/>
      <c r="C110" s="44"/>
      <c r="D110" s="3"/>
      <c r="E110" s="3"/>
      <c r="F110" s="3"/>
      <c r="H110" t="s">
        <v>113</v>
      </c>
    </row>
    <row r="111" spans="1:12">
      <c r="A111" s="44"/>
      <c r="B111" s="44"/>
      <c r="C111" s="44"/>
      <c r="D111" s="3"/>
      <c r="E111" s="3"/>
      <c r="F111" s="3"/>
    </row>
    <row r="112" spans="1:12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7" spans="1:6">
      <c r="A137" s="175" t="s">
        <v>221</v>
      </c>
      <c r="B137" s="175"/>
      <c r="C137" s="175"/>
      <c r="D137" s="175"/>
      <c r="E137" s="175"/>
      <c r="F137" s="175"/>
    </row>
    <row r="138" spans="1:6">
      <c r="A138" s="175" t="s">
        <v>0</v>
      </c>
      <c r="B138" s="175"/>
      <c r="C138" s="175"/>
      <c r="D138" s="175"/>
      <c r="E138" s="175"/>
      <c r="F138" s="175"/>
    </row>
    <row r="139" spans="1:6" ht="15">
      <c r="A139" s="176" t="s">
        <v>149</v>
      </c>
      <c r="B139" s="176"/>
      <c r="C139" s="176"/>
      <c r="D139" s="176"/>
      <c r="E139" s="176"/>
      <c r="F139" s="176"/>
    </row>
    <row r="140" spans="1:6">
      <c r="A140" s="177" t="s">
        <v>1</v>
      </c>
      <c r="B140" s="177"/>
      <c r="C140" s="177"/>
      <c r="D140" s="177"/>
      <c r="E140" s="177"/>
      <c r="F140" s="177"/>
    </row>
    <row r="141" spans="1:6">
      <c r="A141" s="2"/>
      <c r="B141" s="2"/>
      <c r="C141" s="2"/>
      <c r="D141" s="3"/>
      <c r="E141" s="3"/>
      <c r="F141" s="3"/>
    </row>
    <row r="142" spans="1:6" ht="15.75">
      <c r="A142" s="4" t="s">
        <v>163</v>
      </c>
      <c r="B142" s="5"/>
      <c r="C142" s="6"/>
      <c r="D142" s="5"/>
      <c r="E142" s="5"/>
      <c r="F142" s="5"/>
    </row>
    <row r="143" spans="1:6">
      <c r="A143" s="6" t="s">
        <v>428</v>
      </c>
      <c r="B143" s="5"/>
      <c r="C143" s="6"/>
      <c r="D143" s="5"/>
      <c r="E143" s="5"/>
      <c r="F143" s="5"/>
    </row>
    <row r="144" spans="1:6">
      <c r="A144" s="2"/>
      <c r="B144" s="2"/>
      <c r="C144" s="1"/>
      <c r="D144" s="3"/>
      <c r="E144" s="3"/>
      <c r="F144" s="3"/>
    </row>
    <row r="145" spans="1:6">
      <c r="A145" s="7"/>
      <c r="B145" s="7"/>
      <c r="C145" s="8"/>
      <c r="D145" s="9"/>
      <c r="E145" s="9"/>
      <c r="F145" s="9"/>
    </row>
    <row r="146" spans="1:6">
      <c r="A146" s="7"/>
      <c r="B146" s="7"/>
      <c r="C146" s="10"/>
      <c r="D146" s="9"/>
      <c r="E146" s="9"/>
      <c r="F146" s="9"/>
    </row>
    <row r="147" spans="1:6">
      <c r="A147" s="7"/>
      <c r="B147" s="7"/>
      <c r="C147" s="10"/>
      <c r="D147" s="9"/>
      <c r="E147" s="9"/>
      <c r="F147" s="9"/>
    </row>
    <row r="148" spans="1:6">
      <c r="A148" s="7"/>
      <c r="B148" s="7"/>
      <c r="C148" s="10"/>
      <c r="D148" s="9"/>
      <c r="E148" s="9"/>
      <c r="F148" s="9"/>
    </row>
    <row r="149" spans="1:6">
      <c r="A149" s="11"/>
      <c r="B149" s="12"/>
      <c r="C149" s="10"/>
      <c r="D149" s="9"/>
      <c r="E149" s="9"/>
      <c r="F149" s="9"/>
    </row>
    <row r="150" spans="1:6">
      <c r="A150" s="2"/>
      <c r="B150" s="2"/>
      <c r="C150" s="13"/>
      <c r="D150" s="14"/>
      <c r="E150" s="14"/>
      <c r="F150" s="14"/>
    </row>
    <row r="151" spans="1:6">
      <c r="A151" s="2"/>
      <c r="B151" s="2"/>
      <c r="C151" s="2"/>
      <c r="D151" s="3"/>
      <c r="E151" s="3"/>
      <c r="F151" s="3"/>
    </row>
    <row r="152" spans="1:6">
      <c r="A152" s="2"/>
      <c r="B152" s="2"/>
      <c r="C152" s="2"/>
      <c r="D152" s="3"/>
      <c r="E152" s="3"/>
      <c r="F152" s="3"/>
    </row>
    <row r="153" spans="1:6" ht="13.5" thickBot="1">
      <c r="A153" s="2"/>
      <c r="B153" s="2"/>
      <c r="C153" s="2"/>
      <c r="D153" s="3"/>
      <c r="E153" s="3"/>
      <c r="F153" s="3"/>
    </row>
    <row r="154" spans="1:6" ht="16.5" customHeight="1" thickBot="1">
      <c r="A154" s="72" t="s">
        <v>129</v>
      </c>
      <c r="B154" s="73"/>
      <c r="C154" s="74"/>
      <c r="D154" s="75"/>
      <c r="E154" s="76"/>
      <c r="F154" s="77"/>
    </row>
    <row r="155" spans="1:6" ht="15.75" customHeight="1">
      <c r="A155" s="59" t="s">
        <v>114</v>
      </c>
      <c r="B155" s="101" t="s">
        <v>387</v>
      </c>
      <c r="C155" s="26" t="s">
        <v>115</v>
      </c>
      <c r="D155" s="27">
        <v>2</v>
      </c>
      <c r="E155" s="80" t="s">
        <v>15</v>
      </c>
      <c r="F155" s="40">
        <f>IF(E155="A",D155*4,IF(E155="B+",D155*3.5,IF(E155="B",D155*3,IF(E155="C+",D155*2.5,IF(E155="C",D155*2,IF(E155="D",D155*1,D155*0))))))</f>
        <v>6</v>
      </c>
    </row>
    <row r="156" spans="1:6">
      <c r="A156" s="24"/>
      <c r="B156" s="101" t="s">
        <v>388</v>
      </c>
      <c r="C156" s="26" t="s">
        <v>119</v>
      </c>
      <c r="D156" s="27">
        <v>2</v>
      </c>
      <c r="E156" s="80" t="s">
        <v>15</v>
      </c>
      <c r="F156" s="24">
        <f>IF(E156="A",D156*4,IF(E156="B+",D156*3.5,IF(E156="B",D156*3,IF(E156="C+",D156*2.5,IF(E156="C",D156*2,IF(E156="D",D156*1,D156*0))))))</f>
        <v>6</v>
      </c>
    </row>
    <row r="157" spans="1:6">
      <c r="A157" s="43"/>
      <c r="B157" s="101" t="s">
        <v>389</v>
      </c>
      <c r="C157" s="30" t="s">
        <v>120</v>
      </c>
      <c r="D157" s="31">
        <v>2</v>
      </c>
      <c r="E157" s="81" t="s">
        <v>18</v>
      </c>
      <c r="F157" s="24">
        <f>IF(E157="A",D157*4,IF(E157="B+",D157*3.5,IF(E157="B",D157*3,IF(E157="C+",D157*2.5,IF(E157="C",D157*2,IF(E157="D",D157*1,D157*0))))))</f>
        <v>5</v>
      </c>
    </row>
    <row r="158" spans="1:6">
      <c r="A158" s="28"/>
      <c r="B158" s="101" t="s">
        <v>390</v>
      </c>
      <c r="C158" s="30" t="s">
        <v>121</v>
      </c>
      <c r="D158" s="31">
        <v>2</v>
      </c>
      <c r="E158" s="81" t="s">
        <v>15</v>
      </c>
      <c r="F158" s="24">
        <f>IF(E158="A",D158*4,IF(E158="B+",D158*3.5,IF(E158="B",D158*3,IF(E158="C+",D158*2.5,IF(E158="C",D158*2,IF(E158="D",D158*1,D158*0))))))</f>
        <v>6</v>
      </c>
    </row>
    <row r="159" spans="1:6">
      <c r="A159" s="28"/>
      <c r="B159" s="101" t="s">
        <v>391</v>
      </c>
      <c r="C159" s="30" t="s">
        <v>116</v>
      </c>
      <c r="D159" s="42">
        <v>2</v>
      </c>
      <c r="E159" s="80" t="s">
        <v>13</v>
      </c>
      <c r="F159" s="40">
        <v>7</v>
      </c>
    </row>
    <row r="160" spans="1:6">
      <c r="A160" s="24"/>
      <c r="B160" s="102" t="s">
        <v>392</v>
      </c>
      <c r="C160" s="26" t="s">
        <v>122</v>
      </c>
      <c r="D160" s="27">
        <v>2</v>
      </c>
      <c r="E160" s="80" t="s">
        <v>15</v>
      </c>
      <c r="F160" s="40">
        <f t="shared" ref="F160:F169" si="3">IF(E160="A",D160*4,IF(E160="B+",D160*3.5,IF(E160="B",D160*3,IF(E160="C+",D160*2.5,IF(E160="C",D160*2,IF(E160="D",D160*1,D160*0))))))</f>
        <v>6</v>
      </c>
    </row>
    <row r="161" spans="1:13" ht="13.5" thickBot="1">
      <c r="A161" s="32"/>
      <c r="B161" s="88" t="s">
        <v>191</v>
      </c>
      <c r="C161" s="87" t="s">
        <v>386</v>
      </c>
      <c r="D161" s="35">
        <v>2</v>
      </c>
      <c r="E161" s="82" t="s">
        <v>13</v>
      </c>
      <c r="F161" s="32">
        <f t="shared" si="3"/>
        <v>7</v>
      </c>
      <c r="J161" t="s">
        <v>113</v>
      </c>
    </row>
    <row r="162" spans="1:13">
      <c r="A162" s="36" t="s">
        <v>131</v>
      </c>
      <c r="B162" s="101" t="s">
        <v>393</v>
      </c>
      <c r="C162" s="98" t="s">
        <v>198</v>
      </c>
      <c r="D162" s="39">
        <v>2</v>
      </c>
      <c r="E162" s="120" t="s">
        <v>18</v>
      </c>
      <c r="F162" s="49">
        <f t="shared" si="3"/>
        <v>5</v>
      </c>
    </row>
    <row r="163" spans="1:13">
      <c r="A163" s="24"/>
      <c r="B163" s="101" t="s">
        <v>394</v>
      </c>
      <c r="C163" s="100" t="s">
        <v>187</v>
      </c>
      <c r="D163" s="27">
        <v>2</v>
      </c>
      <c r="E163" s="80" t="s">
        <v>156</v>
      </c>
      <c r="F163" s="24">
        <v>6</v>
      </c>
      <c r="K163" s="44" t="s">
        <v>113</v>
      </c>
    </row>
    <row r="164" spans="1:13">
      <c r="A164" s="24"/>
      <c r="B164" s="101" t="s">
        <v>395</v>
      </c>
      <c r="C164" s="100" t="s">
        <v>184</v>
      </c>
      <c r="D164" s="27">
        <v>2</v>
      </c>
      <c r="E164" s="80" t="s">
        <v>13</v>
      </c>
      <c r="F164" s="24">
        <f t="shared" si="3"/>
        <v>7</v>
      </c>
    </row>
    <row r="165" spans="1:13">
      <c r="A165" s="24"/>
      <c r="B165" s="101" t="s">
        <v>390</v>
      </c>
      <c r="C165" s="26" t="s">
        <v>186</v>
      </c>
      <c r="D165" s="27">
        <v>2</v>
      </c>
      <c r="E165" s="80" t="s">
        <v>18</v>
      </c>
      <c r="F165" s="24">
        <f t="shared" si="3"/>
        <v>5</v>
      </c>
    </row>
    <row r="166" spans="1:13">
      <c r="A166" s="24"/>
      <c r="B166" s="101" t="s">
        <v>396</v>
      </c>
      <c r="C166" s="26" t="s">
        <v>123</v>
      </c>
      <c r="D166" s="27">
        <v>2</v>
      </c>
      <c r="E166" s="80" t="s">
        <v>13</v>
      </c>
      <c r="F166" s="24">
        <v>7</v>
      </c>
      <c r="M166" t="s">
        <v>113</v>
      </c>
    </row>
    <row r="167" spans="1:13">
      <c r="A167" s="24"/>
      <c r="B167" s="102" t="s">
        <v>395</v>
      </c>
      <c r="C167" s="100" t="s">
        <v>126</v>
      </c>
      <c r="D167" s="27">
        <v>2</v>
      </c>
      <c r="E167" s="80" t="s">
        <v>13</v>
      </c>
      <c r="F167" s="24">
        <f t="shared" si="3"/>
        <v>7</v>
      </c>
    </row>
    <row r="168" spans="1:13" ht="13.5" thickBot="1">
      <c r="A168" s="32"/>
      <c r="B168" s="88" t="s">
        <v>398</v>
      </c>
      <c r="C168" s="87" t="s">
        <v>195</v>
      </c>
      <c r="D168" s="32">
        <v>2</v>
      </c>
      <c r="E168" s="82" t="s">
        <v>13</v>
      </c>
      <c r="F168" s="32">
        <f t="shared" si="3"/>
        <v>7</v>
      </c>
    </row>
    <row r="169" spans="1:13">
      <c r="A169" s="36" t="s">
        <v>132</v>
      </c>
      <c r="B169" s="121" t="s">
        <v>399</v>
      </c>
      <c r="C169" s="38" t="s">
        <v>124</v>
      </c>
      <c r="D169" s="39">
        <v>2</v>
      </c>
      <c r="E169" s="83" t="s">
        <v>13</v>
      </c>
      <c r="F169" s="49">
        <f t="shared" si="3"/>
        <v>7</v>
      </c>
      <c r="K169" t="s">
        <v>113</v>
      </c>
    </row>
    <row r="170" spans="1:13" ht="13.5" thickBot="1">
      <c r="A170" s="68"/>
      <c r="B170" s="87" t="s">
        <v>400</v>
      </c>
      <c r="C170" s="34" t="s">
        <v>125</v>
      </c>
      <c r="D170" s="47">
        <v>6</v>
      </c>
      <c r="E170" s="82" t="s">
        <v>113</v>
      </c>
      <c r="F170" s="82"/>
    </row>
    <row r="171" spans="1:13" ht="13.5" thickBot="1">
      <c r="A171" s="9"/>
      <c r="B171" s="141"/>
      <c r="C171" s="18" t="s">
        <v>127</v>
      </c>
      <c r="D171" s="71">
        <v>30</v>
      </c>
      <c r="E171" s="45"/>
      <c r="F171" s="69">
        <f>SUM(F155:F170)</f>
        <v>94</v>
      </c>
    </row>
    <row r="172" spans="1:13" ht="13.5" thickBot="1">
      <c r="A172" s="9"/>
      <c r="B172" s="48"/>
      <c r="C172" s="15" t="s">
        <v>546</v>
      </c>
      <c r="D172" s="180">
        <f>SUM(F171/D171)</f>
        <v>3.1333333333333333</v>
      </c>
      <c r="E172" s="180"/>
      <c r="F172" s="181"/>
      <c r="H172" t="s">
        <v>113</v>
      </c>
    </row>
    <row r="173" spans="1:13" ht="13.5" thickBot="1">
      <c r="A173" s="48"/>
      <c r="B173" s="48"/>
      <c r="C173" s="58"/>
      <c r="D173" s="178" t="s">
        <v>203</v>
      </c>
      <c r="E173" s="178"/>
      <c r="F173" s="179"/>
    </row>
    <row r="174" spans="1:13">
      <c r="A174" s="44"/>
      <c r="B174" s="44"/>
      <c r="C174" s="44"/>
      <c r="D174" s="7"/>
      <c r="E174" s="7"/>
      <c r="F174" s="7"/>
    </row>
    <row r="175" spans="1:13">
      <c r="A175" s="44"/>
      <c r="B175" s="44"/>
      <c r="C175" s="44"/>
      <c r="D175" s="3"/>
      <c r="E175" s="3"/>
      <c r="F175" s="3"/>
      <c r="L175" t="s">
        <v>113</v>
      </c>
    </row>
    <row r="176" spans="1:13">
      <c r="A176" s="44"/>
      <c r="B176" s="44"/>
      <c r="C176" s="44"/>
      <c r="D176" s="3"/>
      <c r="E176" s="3"/>
      <c r="F176" s="3"/>
    </row>
    <row r="177" spans="1:6">
      <c r="A177" s="44"/>
      <c r="B177" s="44"/>
      <c r="C177" s="44"/>
      <c r="D177" s="3"/>
      <c r="E177" s="3"/>
      <c r="F177" s="3"/>
    </row>
    <row r="178" spans="1:6">
      <c r="A178" s="44"/>
      <c r="B178" s="44"/>
      <c r="C178" s="44"/>
      <c r="D178" s="3"/>
      <c r="E178" s="3"/>
      <c r="F178" s="3"/>
    </row>
    <row r="179" spans="1:6">
      <c r="A179" s="44"/>
      <c r="B179" s="44"/>
      <c r="C179" s="44"/>
      <c r="D179" s="3"/>
      <c r="E179" s="3"/>
      <c r="F179" s="3"/>
    </row>
    <row r="180" spans="1:6">
      <c r="A180" s="44"/>
      <c r="B180" s="44"/>
      <c r="C180" s="44"/>
      <c r="D180" s="3"/>
      <c r="E180" s="3"/>
      <c r="F180" s="3"/>
    </row>
    <row r="181" spans="1:6">
      <c r="A181" s="44"/>
      <c r="B181" s="44"/>
      <c r="C181" s="44"/>
      <c r="D181" s="3"/>
      <c r="E181" s="3"/>
      <c r="F181" s="3"/>
    </row>
    <row r="182" spans="1:6">
      <c r="A182" s="44"/>
      <c r="B182" s="44"/>
      <c r="C182" s="44"/>
      <c r="D182" s="3"/>
      <c r="E182" s="3"/>
      <c r="F182" s="3"/>
    </row>
    <row r="183" spans="1:6">
      <c r="A183" s="44"/>
      <c r="B183" s="44"/>
      <c r="C183" s="44"/>
      <c r="D183" s="3"/>
      <c r="E183" s="3"/>
      <c r="F183" s="3"/>
    </row>
    <row r="184" spans="1:6">
      <c r="A184" s="44"/>
      <c r="B184" s="44"/>
      <c r="C184" s="44"/>
      <c r="D184" s="3"/>
      <c r="E184" s="3"/>
      <c r="F184" s="3"/>
    </row>
    <row r="185" spans="1:6">
      <c r="A185" s="44"/>
      <c r="B185" s="44"/>
      <c r="C185" s="44"/>
      <c r="D185" s="3"/>
      <c r="E185" s="3"/>
      <c r="F185" s="3"/>
    </row>
    <row r="186" spans="1:6">
      <c r="A186" s="44"/>
      <c r="B186" s="44"/>
      <c r="C186" s="44"/>
      <c r="D186" s="3"/>
      <c r="E186" s="3"/>
      <c r="F186" s="3"/>
    </row>
    <row r="187" spans="1:6">
      <c r="A187" s="44"/>
      <c r="B187" s="44"/>
      <c r="C187" s="44"/>
      <c r="D187" s="3"/>
      <c r="E187" s="3"/>
      <c r="F187" s="3"/>
    </row>
    <row r="188" spans="1:6">
      <c r="A188" s="44"/>
      <c r="B188" s="44"/>
      <c r="C188" s="44"/>
      <c r="D188" s="3"/>
      <c r="E188" s="3"/>
      <c r="F188" s="3"/>
    </row>
    <row r="189" spans="1:6">
      <c r="A189" s="44"/>
      <c r="B189" s="44"/>
      <c r="C189" s="44"/>
      <c r="D189" s="3"/>
      <c r="E189" s="3"/>
      <c r="F189" s="3"/>
    </row>
    <row r="190" spans="1:6">
      <c r="A190" s="44"/>
      <c r="B190" s="44"/>
      <c r="C190" s="44"/>
      <c r="D190" s="3"/>
      <c r="E190" s="3"/>
      <c r="F190" s="3"/>
    </row>
    <row r="191" spans="1:6">
      <c r="A191" s="44"/>
      <c r="B191" s="44"/>
      <c r="C191" s="44"/>
      <c r="D191" s="3"/>
      <c r="E191" s="3"/>
      <c r="F191" s="3"/>
    </row>
    <row r="192" spans="1:6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</sheetData>
  <mergeCells count="12">
    <mergeCell ref="A1:F1"/>
    <mergeCell ref="A2:F2"/>
    <mergeCell ref="A3:F3"/>
    <mergeCell ref="A4:F4"/>
    <mergeCell ref="D106:F106"/>
    <mergeCell ref="D107:F107"/>
    <mergeCell ref="A137:F137"/>
    <mergeCell ref="A138:F138"/>
    <mergeCell ref="A139:F139"/>
    <mergeCell ref="A140:F140"/>
    <mergeCell ref="D172:F172"/>
    <mergeCell ref="D173:F173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95233" r:id="rId4"/>
    <oleObject progId="Word.Document.6" shapeId="95234" r:id="rId5"/>
    <oleObject progId="Word.Document.6" shapeId="95235" r:id="rId6"/>
    <oleObject progId="Word.Document.6" shapeId="95286" r:id="rId7"/>
    <oleObject progId="Word.Document.6" shapeId="152088" r:id="rId8"/>
    <oleObject progId="Word.Document.6" shapeId="152089" r:id="rId9"/>
    <oleObject progId="Word.Document.6" shapeId="152092" r:id="rId10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M193"/>
  <sheetViews>
    <sheetView topLeftCell="A137" workbookViewId="0">
      <selection activeCell="J176" sqref="J176"/>
    </sheetView>
  </sheetViews>
  <sheetFormatPr defaultRowHeight="12.75"/>
  <cols>
    <col min="2" max="2" width="10.85546875" customWidth="1"/>
    <col min="3" max="3" width="45.5703125" customWidth="1"/>
  </cols>
  <sheetData>
    <row r="1" spans="1:13">
      <c r="A1" s="175" t="s">
        <v>214</v>
      </c>
      <c r="B1" s="175"/>
      <c r="C1" s="175"/>
      <c r="D1" s="175"/>
      <c r="E1" s="175"/>
      <c r="F1" s="175"/>
    </row>
    <row r="2" spans="1:13">
      <c r="A2" s="175" t="s">
        <v>0</v>
      </c>
      <c r="B2" s="175"/>
      <c r="C2" s="175"/>
      <c r="D2" s="175"/>
      <c r="E2" s="175"/>
      <c r="F2" s="175"/>
    </row>
    <row r="3" spans="1:13" ht="15">
      <c r="A3" s="176" t="s">
        <v>149</v>
      </c>
      <c r="B3" s="176"/>
      <c r="C3" s="176"/>
      <c r="D3" s="176"/>
      <c r="E3" s="176"/>
      <c r="F3" s="176"/>
    </row>
    <row r="4" spans="1:13">
      <c r="A4" s="177" t="s">
        <v>164</v>
      </c>
      <c r="B4" s="177"/>
      <c r="C4" s="177"/>
      <c r="D4" s="177"/>
      <c r="E4" s="177"/>
      <c r="F4" s="177"/>
    </row>
    <row r="5" spans="1:13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3">
      <c r="A6" s="2"/>
      <c r="B6" s="2"/>
      <c r="C6" s="2" t="s">
        <v>166</v>
      </c>
      <c r="D6" s="3"/>
      <c r="E6" s="3"/>
      <c r="F6" s="3"/>
    </row>
    <row r="7" spans="1:13">
      <c r="A7" s="2"/>
      <c r="B7" s="2"/>
      <c r="C7" s="2"/>
      <c r="D7" s="3"/>
      <c r="E7" s="3"/>
      <c r="F7" s="3"/>
    </row>
    <row r="8" spans="1:13" ht="15.75">
      <c r="A8" s="4" t="s">
        <v>158</v>
      </c>
      <c r="B8" s="5"/>
      <c r="C8" s="6"/>
      <c r="D8" s="5"/>
      <c r="E8" s="5"/>
      <c r="F8" s="5"/>
    </row>
    <row r="9" spans="1:13">
      <c r="A9" s="6" t="s">
        <v>428</v>
      </c>
      <c r="B9" s="5"/>
      <c r="C9" s="6"/>
      <c r="D9" s="5"/>
      <c r="E9" s="5"/>
      <c r="F9" s="5"/>
    </row>
    <row r="10" spans="1:13">
      <c r="A10" s="6"/>
      <c r="B10" s="5"/>
      <c r="C10" s="6"/>
      <c r="D10" s="5"/>
      <c r="E10" s="5"/>
      <c r="F10" s="5"/>
    </row>
    <row r="11" spans="1:13">
      <c r="A11" s="2"/>
      <c r="B11" s="2"/>
      <c r="C11" s="1"/>
      <c r="D11" s="3"/>
      <c r="E11" s="3"/>
      <c r="F11" s="3"/>
    </row>
    <row r="12" spans="1:13">
      <c r="A12" s="7"/>
      <c r="B12" s="7"/>
      <c r="C12" s="8"/>
      <c r="D12" s="9"/>
      <c r="E12" s="9"/>
      <c r="F12" s="9"/>
    </row>
    <row r="13" spans="1:13">
      <c r="A13" s="7"/>
      <c r="B13" s="7"/>
      <c r="C13" s="10"/>
      <c r="D13" s="9"/>
      <c r="E13" s="9"/>
      <c r="F13" s="9"/>
      <c r="M13" t="s">
        <v>154</v>
      </c>
    </row>
    <row r="14" spans="1:13">
      <c r="A14" s="7"/>
      <c r="B14" s="7"/>
      <c r="C14" s="10"/>
      <c r="D14" s="9"/>
      <c r="E14" s="9"/>
      <c r="F14" s="9"/>
      <c r="M14" t="s">
        <v>113</v>
      </c>
    </row>
    <row r="15" spans="1:13">
      <c r="A15" s="7"/>
      <c r="B15" s="7"/>
      <c r="C15" s="10"/>
      <c r="D15" s="9"/>
      <c r="E15" s="9"/>
      <c r="F15" s="9"/>
    </row>
    <row r="16" spans="1:13">
      <c r="A16" s="11"/>
      <c r="B16" s="12"/>
      <c r="C16" s="10"/>
      <c r="D16" s="9"/>
      <c r="E16" s="9"/>
      <c r="F16" s="9"/>
    </row>
    <row r="17" spans="1:6">
      <c r="A17" s="2"/>
      <c r="B17" s="2"/>
      <c r="C17" s="13"/>
      <c r="D17" s="14"/>
      <c r="E17" s="14"/>
      <c r="F17" s="14"/>
    </row>
    <row r="18" spans="1:6">
      <c r="A18" s="2"/>
      <c r="B18" s="2"/>
      <c r="C18" s="2"/>
      <c r="D18" s="3"/>
      <c r="E18" s="3"/>
      <c r="F18" s="3"/>
    </row>
    <row r="19" spans="1:6">
      <c r="A19" s="2"/>
      <c r="B19" s="2"/>
      <c r="C19" s="2"/>
      <c r="D19" s="3"/>
      <c r="E19" s="3"/>
      <c r="F19" s="3"/>
    </row>
    <row r="20" spans="1:6" ht="13.5" thickBot="1">
      <c r="A20" s="2"/>
      <c r="B20" s="2"/>
      <c r="C20" s="2"/>
      <c r="D20" s="3"/>
      <c r="E20" s="3"/>
      <c r="F20" s="3"/>
    </row>
    <row r="21" spans="1:6" ht="20.25" customHeight="1" thickBot="1">
      <c r="A21" s="72" t="s">
        <v>130</v>
      </c>
      <c r="B21" s="117"/>
      <c r="C21" s="117"/>
      <c r="D21" s="118"/>
      <c r="E21" s="118"/>
      <c r="F21" s="119"/>
    </row>
    <row r="22" spans="1:6" ht="13.5" thickBot="1">
      <c r="A22" s="18"/>
      <c r="B22" s="16" t="s">
        <v>3</v>
      </c>
      <c r="C22" s="17"/>
      <c r="D22" s="15"/>
      <c r="E22" s="15"/>
      <c r="F22" s="15"/>
    </row>
    <row r="23" spans="1:6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6" ht="12" customHeight="1">
      <c r="A24" s="19" t="s">
        <v>10</v>
      </c>
      <c r="B24" s="123" t="s">
        <v>288</v>
      </c>
      <c r="C24" s="85" t="s">
        <v>17</v>
      </c>
      <c r="D24" s="22">
        <v>2</v>
      </c>
      <c r="E24" s="84" t="s">
        <v>112</v>
      </c>
      <c r="F24" s="23">
        <f t="shared" ref="F24:F62" si="0">IF(E24="A",D24*4,IF(E24="B+",D24*3.5,IF(E24="B",D24*3,IF(E24="C+",D24*2.5,IF(E24="C",D24*2,IF(E24="D",D24*1,D24*0))))))</f>
        <v>4</v>
      </c>
    </row>
    <row r="25" spans="1:6" ht="13.5" customHeight="1">
      <c r="A25" s="24"/>
      <c r="B25" s="100" t="s">
        <v>289</v>
      </c>
      <c r="C25" s="100" t="s">
        <v>20</v>
      </c>
      <c r="D25" s="27">
        <v>2</v>
      </c>
      <c r="E25" s="80" t="s">
        <v>18</v>
      </c>
      <c r="F25" s="28">
        <f t="shared" si="0"/>
        <v>5</v>
      </c>
    </row>
    <row r="26" spans="1:6" ht="13.5" customHeight="1">
      <c r="A26" s="24"/>
      <c r="B26" s="121" t="s">
        <v>290</v>
      </c>
      <c r="C26" s="100" t="s">
        <v>22</v>
      </c>
      <c r="D26" s="27">
        <v>2</v>
      </c>
      <c r="E26" s="80" t="s">
        <v>15</v>
      </c>
      <c r="F26" s="24">
        <f t="shared" si="0"/>
        <v>6</v>
      </c>
    </row>
    <row r="27" spans="1:6" ht="13.5" customHeight="1">
      <c r="A27" s="24"/>
      <c r="B27" s="100" t="s">
        <v>291</v>
      </c>
      <c r="C27" s="100" t="s">
        <v>293</v>
      </c>
      <c r="D27" s="27">
        <v>2</v>
      </c>
      <c r="E27" s="80" t="s">
        <v>112</v>
      </c>
      <c r="F27" s="24">
        <v>4</v>
      </c>
    </row>
    <row r="28" spans="1:6" ht="13.5" customHeight="1">
      <c r="A28" s="28"/>
      <c r="B28" s="121" t="s">
        <v>292</v>
      </c>
      <c r="C28" s="100" t="s">
        <v>26</v>
      </c>
      <c r="D28" s="27">
        <v>2</v>
      </c>
      <c r="E28" s="81" t="s">
        <v>13</v>
      </c>
      <c r="F28" s="24">
        <f t="shared" si="0"/>
        <v>7</v>
      </c>
    </row>
    <row r="29" spans="1:6" ht="13.5" customHeight="1">
      <c r="A29" s="28"/>
      <c r="B29" s="100" t="s">
        <v>297</v>
      </c>
      <c r="C29" s="99" t="s">
        <v>298</v>
      </c>
      <c r="D29" s="31">
        <v>2</v>
      </c>
      <c r="E29" s="81" t="s">
        <v>15</v>
      </c>
      <c r="F29" s="24">
        <f t="shared" si="0"/>
        <v>6</v>
      </c>
    </row>
    <row r="30" spans="1:6" ht="13.5" customHeight="1">
      <c r="A30" s="28"/>
      <c r="B30" s="99" t="s">
        <v>366</v>
      </c>
      <c r="C30" s="99" t="s">
        <v>362</v>
      </c>
      <c r="D30" s="31">
        <v>2</v>
      </c>
      <c r="E30" s="81" t="s">
        <v>112</v>
      </c>
      <c r="F30" s="24">
        <f t="shared" si="0"/>
        <v>4</v>
      </c>
    </row>
    <row r="31" spans="1:6" ht="14.25" customHeight="1">
      <c r="A31" s="28"/>
      <c r="B31" s="99" t="s">
        <v>294</v>
      </c>
      <c r="C31" s="99" t="s">
        <v>299</v>
      </c>
      <c r="D31" s="31">
        <v>2</v>
      </c>
      <c r="E31" s="81" t="s">
        <v>11</v>
      </c>
      <c r="F31" s="24">
        <f t="shared" si="0"/>
        <v>8</v>
      </c>
    </row>
    <row r="32" spans="1:6" ht="13.5" customHeight="1">
      <c r="A32" s="28"/>
      <c r="B32" s="99" t="s">
        <v>295</v>
      </c>
      <c r="C32" s="99" t="s">
        <v>157</v>
      </c>
      <c r="D32" s="31">
        <v>2</v>
      </c>
      <c r="E32" s="81" t="s">
        <v>11</v>
      </c>
      <c r="F32" s="24">
        <f t="shared" si="0"/>
        <v>8</v>
      </c>
    </row>
    <row r="33" spans="1:8" ht="14.25" customHeight="1" thickBot="1">
      <c r="A33" s="32"/>
      <c r="B33" s="87" t="s">
        <v>296</v>
      </c>
      <c r="C33" s="87" t="s">
        <v>300</v>
      </c>
      <c r="D33" s="35">
        <v>2</v>
      </c>
      <c r="E33" s="82" t="s">
        <v>112</v>
      </c>
      <c r="F33" s="32">
        <f t="shared" si="0"/>
        <v>4</v>
      </c>
    </row>
    <row r="34" spans="1:8">
      <c r="A34" s="36" t="s">
        <v>31</v>
      </c>
      <c r="B34" s="145" t="s">
        <v>301</v>
      </c>
      <c r="C34" s="98" t="s">
        <v>37</v>
      </c>
      <c r="D34" s="39">
        <v>2</v>
      </c>
      <c r="E34" s="83" t="s">
        <v>18</v>
      </c>
      <c r="F34" s="40">
        <f t="shared" si="0"/>
        <v>5</v>
      </c>
    </row>
    <row r="35" spans="1:8">
      <c r="A35" s="36"/>
      <c r="B35" s="100" t="s">
        <v>302</v>
      </c>
      <c r="C35" s="100" t="s">
        <v>230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107" t="s">
        <v>303</v>
      </c>
      <c r="C36" s="100" t="s">
        <v>229</v>
      </c>
      <c r="D36" s="27">
        <v>2</v>
      </c>
      <c r="E36" s="80" t="s">
        <v>13</v>
      </c>
      <c r="F36" s="24">
        <f t="shared" si="0"/>
        <v>7</v>
      </c>
    </row>
    <row r="37" spans="1:8">
      <c r="A37" s="24"/>
      <c r="B37" s="100" t="s">
        <v>304</v>
      </c>
      <c r="C37" s="100" t="s">
        <v>311</v>
      </c>
      <c r="D37" s="27">
        <v>2</v>
      </c>
      <c r="E37" s="80" t="s">
        <v>13</v>
      </c>
      <c r="F37" s="24">
        <f t="shared" si="0"/>
        <v>7</v>
      </c>
    </row>
    <row r="38" spans="1:8">
      <c r="A38" s="24"/>
      <c r="B38" s="107" t="s">
        <v>305</v>
      </c>
      <c r="C38" s="100" t="s">
        <v>59</v>
      </c>
      <c r="D38" s="27">
        <v>2</v>
      </c>
      <c r="E38" s="80" t="s">
        <v>13</v>
      </c>
      <c r="F38" s="24">
        <f t="shared" si="0"/>
        <v>7</v>
      </c>
    </row>
    <row r="39" spans="1:8">
      <c r="A39" s="24"/>
      <c r="B39" s="100" t="s">
        <v>306</v>
      </c>
      <c r="C39" s="100" t="s">
        <v>45</v>
      </c>
      <c r="D39" s="27">
        <v>2</v>
      </c>
      <c r="E39" s="80" t="s">
        <v>13</v>
      </c>
      <c r="F39" s="24">
        <f t="shared" si="0"/>
        <v>7</v>
      </c>
    </row>
    <row r="40" spans="1:8">
      <c r="A40" s="24"/>
      <c r="B40" s="107" t="s">
        <v>307</v>
      </c>
      <c r="C40" s="100" t="s">
        <v>33</v>
      </c>
      <c r="D40" s="27">
        <v>2</v>
      </c>
      <c r="E40" s="80" t="s">
        <v>13</v>
      </c>
      <c r="F40" s="24">
        <f t="shared" si="0"/>
        <v>7</v>
      </c>
    </row>
    <row r="41" spans="1:8">
      <c r="A41" s="24"/>
      <c r="B41" s="100" t="s">
        <v>308</v>
      </c>
      <c r="C41" s="100" t="s">
        <v>35</v>
      </c>
      <c r="D41" s="27">
        <v>2</v>
      </c>
      <c r="E41" s="80" t="s">
        <v>18</v>
      </c>
      <c r="F41" s="24">
        <f t="shared" si="0"/>
        <v>5</v>
      </c>
    </row>
    <row r="42" spans="1:8">
      <c r="A42" s="24"/>
      <c r="B42" s="100" t="s">
        <v>309</v>
      </c>
      <c r="C42" s="100" t="s">
        <v>43</v>
      </c>
      <c r="D42" s="27">
        <v>2</v>
      </c>
      <c r="E42" s="80" t="s">
        <v>18</v>
      </c>
      <c r="F42" s="24">
        <f t="shared" si="0"/>
        <v>5</v>
      </c>
    </row>
    <row r="43" spans="1:8" ht="13.5" thickBot="1">
      <c r="A43" s="67" t="s">
        <v>113</v>
      </c>
      <c r="B43" s="101" t="s">
        <v>310</v>
      </c>
      <c r="C43" s="140" t="s">
        <v>141</v>
      </c>
      <c r="D43" s="66">
        <v>2</v>
      </c>
      <c r="E43" s="86" t="s">
        <v>13</v>
      </c>
      <c r="F43" s="68">
        <f t="shared" si="0"/>
        <v>7</v>
      </c>
    </row>
    <row r="44" spans="1:8">
      <c r="A44" s="41" t="s">
        <v>46</v>
      </c>
      <c r="B44" s="145" t="s">
        <v>312</v>
      </c>
      <c r="C44" s="85" t="s">
        <v>51</v>
      </c>
      <c r="D44" s="22">
        <v>2</v>
      </c>
      <c r="E44" s="83" t="s">
        <v>13</v>
      </c>
      <c r="F44" s="40">
        <v>7</v>
      </c>
    </row>
    <row r="45" spans="1:8">
      <c r="A45" s="41"/>
      <c r="B45" s="100" t="s">
        <v>312</v>
      </c>
      <c r="C45" s="98" t="s">
        <v>53</v>
      </c>
      <c r="D45" s="39">
        <v>2</v>
      </c>
      <c r="E45" s="83" t="s">
        <v>18</v>
      </c>
      <c r="F45" s="24">
        <f t="shared" si="0"/>
        <v>5</v>
      </c>
      <c r="H45" t="s">
        <v>113</v>
      </c>
    </row>
    <row r="46" spans="1:8">
      <c r="A46" s="41"/>
      <c r="B46" s="107" t="s">
        <v>312</v>
      </c>
      <c r="C46" s="98" t="s">
        <v>55</v>
      </c>
      <c r="D46" s="39">
        <v>2</v>
      </c>
      <c r="E46" s="83" t="s">
        <v>15</v>
      </c>
      <c r="F46" s="24">
        <f t="shared" si="0"/>
        <v>6</v>
      </c>
    </row>
    <row r="47" spans="1:8">
      <c r="A47" s="41"/>
      <c r="B47" s="100" t="s">
        <v>312</v>
      </c>
      <c r="C47" s="100" t="s">
        <v>313</v>
      </c>
      <c r="D47" s="27">
        <v>2</v>
      </c>
      <c r="E47" s="83" t="s">
        <v>112</v>
      </c>
      <c r="F47" s="24">
        <f t="shared" si="0"/>
        <v>4</v>
      </c>
    </row>
    <row r="48" spans="1:8">
      <c r="A48" s="41"/>
      <c r="B48" s="107" t="s">
        <v>312</v>
      </c>
      <c r="C48" s="100" t="s">
        <v>79</v>
      </c>
      <c r="D48" s="27">
        <v>2</v>
      </c>
      <c r="E48" s="83" t="s">
        <v>18</v>
      </c>
      <c r="F48" s="24">
        <f t="shared" si="0"/>
        <v>5</v>
      </c>
    </row>
    <row r="49" spans="1:11">
      <c r="A49" s="41"/>
      <c r="B49" s="100" t="s">
        <v>312</v>
      </c>
      <c r="C49" s="100" t="s">
        <v>61</v>
      </c>
      <c r="D49" s="27">
        <v>2</v>
      </c>
      <c r="E49" s="83" t="s">
        <v>15</v>
      </c>
      <c r="F49" s="24">
        <f t="shared" si="0"/>
        <v>6</v>
      </c>
    </row>
    <row r="50" spans="1:11">
      <c r="A50" s="41"/>
      <c r="B50" s="107" t="s">
        <v>312</v>
      </c>
      <c r="C50" s="100" t="s">
        <v>314</v>
      </c>
      <c r="D50" s="27">
        <v>2</v>
      </c>
      <c r="E50" s="83" t="s">
        <v>11</v>
      </c>
      <c r="F50" s="24">
        <f t="shared" si="0"/>
        <v>8</v>
      </c>
    </row>
    <row r="51" spans="1:11">
      <c r="A51" s="41"/>
      <c r="B51" s="100" t="s">
        <v>312</v>
      </c>
      <c r="C51" s="100" t="s">
        <v>66</v>
      </c>
      <c r="D51" s="42">
        <v>2</v>
      </c>
      <c r="E51" s="83" t="s">
        <v>15</v>
      </c>
      <c r="F51" s="24">
        <f t="shared" si="0"/>
        <v>6</v>
      </c>
    </row>
    <row r="52" spans="1:11">
      <c r="A52" s="41"/>
      <c r="B52" s="107" t="s">
        <v>312</v>
      </c>
      <c r="C52" s="99" t="s">
        <v>28</v>
      </c>
      <c r="D52" s="31">
        <v>2</v>
      </c>
      <c r="E52" s="83" t="s">
        <v>11</v>
      </c>
      <c r="F52" s="24">
        <f t="shared" si="0"/>
        <v>8</v>
      </c>
    </row>
    <row r="53" spans="1:11">
      <c r="A53" s="24"/>
      <c r="B53" s="100" t="s">
        <v>312</v>
      </c>
      <c r="C53" s="99" t="s">
        <v>105</v>
      </c>
      <c r="D53" s="31">
        <v>2</v>
      </c>
      <c r="E53" s="80" t="s">
        <v>15</v>
      </c>
      <c r="F53" s="24">
        <f t="shared" si="0"/>
        <v>6</v>
      </c>
    </row>
    <row r="54" spans="1:11" ht="13.5" thickBot="1">
      <c r="A54" s="24"/>
      <c r="B54" s="101" t="s">
        <v>312</v>
      </c>
      <c r="C54" s="99" t="s">
        <v>315</v>
      </c>
      <c r="D54" s="31">
        <v>2</v>
      </c>
      <c r="E54" s="80" t="s">
        <v>11</v>
      </c>
      <c r="F54" s="24">
        <f t="shared" si="0"/>
        <v>8</v>
      </c>
      <c r="J54" t="s">
        <v>113</v>
      </c>
    </row>
    <row r="55" spans="1:11">
      <c r="A55" s="19" t="s">
        <v>67</v>
      </c>
      <c r="B55" s="123" t="s">
        <v>316</v>
      </c>
      <c r="C55" s="85" t="s">
        <v>71</v>
      </c>
      <c r="D55" s="22">
        <v>2</v>
      </c>
      <c r="E55" s="84" t="s">
        <v>18</v>
      </c>
      <c r="F55" s="23">
        <f t="shared" si="0"/>
        <v>5</v>
      </c>
    </row>
    <row r="56" spans="1:11">
      <c r="A56" s="24"/>
      <c r="B56" s="100" t="s">
        <v>317</v>
      </c>
      <c r="C56" s="100" t="s">
        <v>73</v>
      </c>
      <c r="D56" s="27">
        <v>2</v>
      </c>
      <c r="E56" s="80" t="s">
        <v>13</v>
      </c>
      <c r="F56" s="24">
        <f t="shared" si="0"/>
        <v>7</v>
      </c>
    </row>
    <row r="57" spans="1:11">
      <c r="A57" s="28"/>
      <c r="B57" s="121" t="s">
        <v>318</v>
      </c>
      <c r="C57" s="100" t="s">
        <v>75</v>
      </c>
      <c r="D57" s="27">
        <v>2</v>
      </c>
      <c r="E57" s="81" t="s">
        <v>13</v>
      </c>
      <c r="F57" s="24">
        <f t="shared" si="0"/>
        <v>7</v>
      </c>
    </row>
    <row r="58" spans="1:11">
      <c r="A58" s="28"/>
      <c r="B58" s="100" t="s">
        <v>319</v>
      </c>
      <c r="C58" s="99" t="s">
        <v>328</v>
      </c>
      <c r="D58" s="31">
        <v>2</v>
      </c>
      <c r="E58" s="81" t="s">
        <v>18</v>
      </c>
      <c r="F58" s="24">
        <f t="shared" si="0"/>
        <v>5</v>
      </c>
    </row>
    <row r="59" spans="1:11">
      <c r="A59" s="28"/>
      <c r="B59" s="121" t="s">
        <v>320</v>
      </c>
      <c r="C59" s="99" t="s">
        <v>81</v>
      </c>
      <c r="D59" s="31">
        <v>2</v>
      </c>
      <c r="E59" s="81" t="s">
        <v>13</v>
      </c>
      <c r="F59" s="24">
        <f t="shared" si="0"/>
        <v>7</v>
      </c>
    </row>
    <row r="60" spans="1:11">
      <c r="A60" s="28"/>
      <c r="B60" s="100" t="s">
        <v>321</v>
      </c>
      <c r="C60" s="99" t="s">
        <v>84</v>
      </c>
      <c r="D60" s="31">
        <v>2</v>
      </c>
      <c r="E60" s="81" t="s">
        <v>11</v>
      </c>
      <c r="F60" s="40">
        <f t="shared" si="0"/>
        <v>8</v>
      </c>
    </row>
    <row r="61" spans="1:11">
      <c r="A61" s="28"/>
      <c r="B61" s="121" t="s">
        <v>322</v>
      </c>
      <c r="C61" s="99" t="s">
        <v>86</v>
      </c>
      <c r="D61" s="31">
        <v>2</v>
      </c>
      <c r="E61" s="81" t="s">
        <v>15</v>
      </c>
      <c r="F61" s="40">
        <f t="shared" si="0"/>
        <v>6</v>
      </c>
      <c r="K61" t="s">
        <v>113</v>
      </c>
    </row>
    <row r="62" spans="1:11">
      <c r="A62" s="28"/>
      <c r="B62" s="100" t="s">
        <v>323</v>
      </c>
      <c r="C62" s="99" t="s">
        <v>326</v>
      </c>
      <c r="D62" s="31">
        <v>2</v>
      </c>
      <c r="E62" s="81" t="s">
        <v>11</v>
      </c>
      <c r="F62" s="40">
        <f t="shared" si="0"/>
        <v>8</v>
      </c>
    </row>
    <row r="63" spans="1:11" ht="13.5" thickBot="1">
      <c r="A63" s="32"/>
      <c r="B63" s="140" t="s">
        <v>324</v>
      </c>
      <c r="C63" s="87" t="s">
        <v>327</v>
      </c>
      <c r="D63" s="47">
        <v>2</v>
      </c>
      <c r="E63" s="82" t="s">
        <v>15</v>
      </c>
      <c r="F63" s="32">
        <v>6</v>
      </c>
    </row>
    <row r="64" spans="1:11">
      <c r="A64" s="9"/>
      <c r="B64" s="48"/>
      <c r="C64" s="48"/>
      <c r="D64" s="9"/>
      <c r="E64" s="9"/>
      <c r="F64" s="9"/>
    </row>
    <row r="65" spans="1:10">
      <c r="A65" s="9"/>
      <c r="B65" s="48"/>
      <c r="C65" s="48"/>
      <c r="D65" s="9"/>
      <c r="E65" s="9"/>
      <c r="F65" s="9"/>
    </row>
    <row r="66" spans="1:10">
      <c r="A66" s="9"/>
      <c r="B66" s="48"/>
      <c r="C66" s="48"/>
      <c r="D66" s="9"/>
      <c r="E66" s="9"/>
      <c r="F66" s="9"/>
    </row>
    <row r="67" spans="1:10">
      <c r="A67" s="9"/>
      <c r="B67" s="48"/>
      <c r="C67" s="48"/>
      <c r="D67" s="9"/>
      <c r="E67" s="9"/>
      <c r="F67" s="9"/>
    </row>
    <row r="68" spans="1:10">
      <c r="A68" s="9"/>
      <c r="B68" s="48"/>
      <c r="C68" s="48"/>
      <c r="D68" s="9"/>
      <c r="E68" s="9"/>
      <c r="F68" s="9"/>
    </row>
    <row r="69" spans="1:10">
      <c r="A69" s="9"/>
      <c r="B69" s="48"/>
      <c r="C69" s="48"/>
      <c r="D69" s="9"/>
      <c r="E69" s="9"/>
      <c r="F69" s="9"/>
    </row>
    <row r="70" spans="1:10">
      <c r="A70" s="9"/>
      <c r="B70" s="48"/>
      <c r="C70" s="48"/>
      <c r="D70" s="9"/>
      <c r="E70" s="9"/>
      <c r="F70" s="9"/>
    </row>
    <row r="71" spans="1:10" ht="13.5" thickBot="1">
      <c r="A71" s="9"/>
      <c r="B71" s="48"/>
      <c r="C71" s="48"/>
      <c r="D71" s="9"/>
      <c r="E71" s="9"/>
      <c r="F71" s="9"/>
    </row>
    <row r="72" spans="1:10" ht="55.5" customHeight="1">
      <c r="A72" s="36" t="s">
        <v>88</v>
      </c>
      <c r="B72" s="101" t="s">
        <v>329</v>
      </c>
      <c r="C72" s="98" t="s">
        <v>325</v>
      </c>
      <c r="D72" s="39">
        <v>2</v>
      </c>
      <c r="E72" s="84" t="s">
        <v>11</v>
      </c>
      <c r="F72" s="40">
        <f t="shared" ref="F72:F85" si="1">IF(E72="A",D72*4,IF(E72="B+",D72*3.5,IF(E72="B",D72*3,IF(E72="C+",D72*2.5,IF(E72="C",D72*2,IF(E72="D",D72*1,D72*0))))))</f>
        <v>8</v>
      </c>
    </row>
    <row r="73" spans="1:10" ht="15" customHeight="1">
      <c r="A73" s="24"/>
      <c r="B73" s="101" t="s">
        <v>330</v>
      </c>
      <c r="C73" s="100" t="s">
        <v>147</v>
      </c>
      <c r="D73" s="27">
        <v>2</v>
      </c>
      <c r="E73" s="80" t="s">
        <v>15</v>
      </c>
      <c r="F73" s="24">
        <f t="shared" si="1"/>
        <v>6</v>
      </c>
    </row>
    <row r="74" spans="1:10" ht="14.25" customHeight="1">
      <c r="A74" s="24"/>
      <c r="B74" s="101" t="s">
        <v>331</v>
      </c>
      <c r="C74" s="100" t="s">
        <v>91</v>
      </c>
      <c r="D74" s="27">
        <v>2</v>
      </c>
      <c r="E74" s="80" t="s">
        <v>15</v>
      </c>
      <c r="F74" s="24">
        <f t="shared" si="1"/>
        <v>6</v>
      </c>
      <c r="J74" t="s">
        <v>113</v>
      </c>
    </row>
    <row r="75" spans="1:10" ht="15" customHeight="1">
      <c r="A75" s="24"/>
      <c r="B75" s="101" t="s">
        <v>332</v>
      </c>
      <c r="C75" s="100" t="s">
        <v>102</v>
      </c>
      <c r="D75" s="27">
        <v>2</v>
      </c>
      <c r="E75" s="80" t="s">
        <v>15</v>
      </c>
      <c r="F75" s="40">
        <f t="shared" si="1"/>
        <v>6</v>
      </c>
    </row>
    <row r="76" spans="1:10">
      <c r="A76" s="24"/>
      <c r="B76" s="101" t="s">
        <v>333</v>
      </c>
      <c r="C76" s="100" t="s">
        <v>361</v>
      </c>
      <c r="D76" s="27">
        <v>2</v>
      </c>
      <c r="E76" s="80" t="s">
        <v>15</v>
      </c>
      <c r="F76" s="24">
        <f t="shared" si="1"/>
        <v>6</v>
      </c>
    </row>
    <row r="77" spans="1:10">
      <c r="A77" s="24"/>
      <c r="B77" s="101" t="s">
        <v>334</v>
      </c>
      <c r="C77" s="100" t="s">
        <v>96</v>
      </c>
      <c r="D77" s="27">
        <v>2</v>
      </c>
      <c r="E77" s="80" t="s">
        <v>13</v>
      </c>
      <c r="F77" s="24">
        <f t="shared" si="1"/>
        <v>7</v>
      </c>
    </row>
    <row r="78" spans="1:10">
      <c r="A78" s="24"/>
      <c r="B78" s="101" t="s">
        <v>335</v>
      </c>
      <c r="C78" s="100" t="s">
        <v>339</v>
      </c>
      <c r="D78" s="27">
        <v>2</v>
      </c>
      <c r="E78" s="80" t="s">
        <v>15</v>
      </c>
      <c r="F78" s="24">
        <f t="shared" si="1"/>
        <v>6</v>
      </c>
    </row>
    <row r="79" spans="1:10">
      <c r="A79" s="24"/>
      <c r="B79" s="101" t="s">
        <v>336</v>
      </c>
      <c r="C79" s="100" t="s">
        <v>140</v>
      </c>
      <c r="D79" s="27">
        <v>2</v>
      </c>
      <c r="E79" s="80" t="s">
        <v>15</v>
      </c>
      <c r="F79" s="24">
        <f t="shared" si="1"/>
        <v>6</v>
      </c>
    </row>
    <row r="80" spans="1:10">
      <c r="A80" s="24"/>
      <c r="B80" s="101" t="s">
        <v>337</v>
      </c>
      <c r="C80" s="100" t="s">
        <v>139</v>
      </c>
      <c r="D80" s="27">
        <v>2</v>
      </c>
      <c r="E80" s="80" t="s">
        <v>11</v>
      </c>
      <c r="F80" s="24">
        <f t="shared" si="1"/>
        <v>8</v>
      </c>
    </row>
    <row r="81" spans="1:11" ht="13.5" thickBot="1">
      <c r="A81" s="70" t="s">
        <v>113</v>
      </c>
      <c r="B81" s="101" t="s">
        <v>338</v>
      </c>
      <c r="C81" s="87" t="s">
        <v>377</v>
      </c>
      <c r="D81" s="35">
        <v>2</v>
      </c>
      <c r="E81" s="82" t="s">
        <v>15</v>
      </c>
      <c r="F81" s="32">
        <f t="shared" si="1"/>
        <v>6</v>
      </c>
    </row>
    <row r="82" spans="1:11">
      <c r="A82" s="36" t="s">
        <v>103</v>
      </c>
      <c r="B82" s="85" t="s">
        <v>342</v>
      </c>
      <c r="C82" s="101" t="s">
        <v>345</v>
      </c>
      <c r="D82" s="23">
        <v>2</v>
      </c>
      <c r="E82" s="89" t="s">
        <v>13</v>
      </c>
      <c r="F82" s="40">
        <f t="shared" si="1"/>
        <v>7</v>
      </c>
    </row>
    <row r="83" spans="1:11">
      <c r="A83" s="28"/>
      <c r="B83" s="100" t="s">
        <v>343</v>
      </c>
      <c r="C83" s="102" t="s">
        <v>99</v>
      </c>
      <c r="D83" s="24">
        <v>2</v>
      </c>
      <c r="E83" s="90" t="s">
        <v>13</v>
      </c>
      <c r="F83" s="24">
        <f t="shared" si="1"/>
        <v>7</v>
      </c>
      <c r="K83" t="s">
        <v>113</v>
      </c>
    </row>
    <row r="84" spans="1:11">
      <c r="A84" s="24"/>
      <c r="B84" s="100" t="s">
        <v>344</v>
      </c>
      <c r="C84" s="102" t="s">
        <v>107</v>
      </c>
      <c r="D84" s="24">
        <v>2</v>
      </c>
      <c r="E84" s="90" t="s">
        <v>18</v>
      </c>
      <c r="F84" s="24">
        <f t="shared" si="1"/>
        <v>5</v>
      </c>
    </row>
    <row r="85" spans="1:11" ht="13.5" thickBot="1">
      <c r="A85" s="32"/>
      <c r="B85" s="87" t="s">
        <v>347</v>
      </c>
      <c r="C85" s="88" t="s">
        <v>346</v>
      </c>
      <c r="D85" s="32">
        <v>4</v>
      </c>
      <c r="E85" s="91" t="s">
        <v>11</v>
      </c>
      <c r="F85" s="32">
        <f t="shared" si="1"/>
        <v>16</v>
      </c>
    </row>
    <row r="86" spans="1:11" ht="17.25" customHeight="1" thickBot="1">
      <c r="A86" s="72" t="s">
        <v>129</v>
      </c>
      <c r="B86" s="73"/>
      <c r="C86" s="74"/>
      <c r="D86" s="75"/>
      <c r="E86" s="76"/>
      <c r="F86" s="77"/>
    </row>
    <row r="87" spans="1:11">
      <c r="A87" s="59" t="s">
        <v>114</v>
      </c>
      <c r="B87" s="101" t="s">
        <v>387</v>
      </c>
      <c r="C87" s="26" t="s">
        <v>115</v>
      </c>
      <c r="D87" s="27">
        <v>2</v>
      </c>
      <c r="E87" s="80" t="s">
        <v>13</v>
      </c>
      <c r="F87" s="40">
        <f>IF(E87="A",D87*4,IF(E87="B+",D87*3.5,IF(E87="B",D87*3,IF(E87="C+",D87*2.5,IF(E87="C",D87*2,IF(E87="D",D87*1,D87*0))))))</f>
        <v>7</v>
      </c>
    </row>
    <row r="88" spans="1:11">
      <c r="A88" s="24"/>
      <c r="B88" s="101" t="s">
        <v>388</v>
      </c>
      <c r="C88" s="26" t="s">
        <v>119</v>
      </c>
      <c r="D88" s="27">
        <v>2</v>
      </c>
      <c r="E88" s="80" t="s">
        <v>11</v>
      </c>
      <c r="F88" s="24">
        <f>IF(E88="A",D88*4,IF(E88="B+",D88*3.5,IF(E88="B",D88*3,IF(E88="C+",D88*2.5,IF(E88="C",D88*2,IF(E88="D",D88*1,D88*0))))))</f>
        <v>8</v>
      </c>
    </row>
    <row r="89" spans="1:11">
      <c r="A89" s="43"/>
      <c r="B89" s="101" t="s">
        <v>389</v>
      </c>
      <c r="C89" s="30" t="s">
        <v>120</v>
      </c>
      <c r="D89" s="31">
        <v>2</v>
      </c>
      <c r="E89" s="81" t="s">
        <v>18</v>
      </c>
      <c r="F89" s="24">
        <f>IF(E89="A",D89*4,IF(E89="B+",D89*3.5,IF(E89="B",D89*3,IF(E89="C+",D89*2.5,IF(E89="C",D89*2,IF(E89="D",D89*1,D89*0))))))</f>
        <v>5</v>
      </c>
    </row>
    <row r="90" spans="1:11">
      <c r="A90" s="28"/>
      <c r="B90" s="101" t="s">
        <v>390</v>
      </c>
      <c r="C90" s="30" t="s">
        <v>121</v>
      </c>
      <c r="D90" s="31">
        <v>2</v>
      </c>
      <c r="E90" s="81" t="s">
        <v>18</v>
      </c>
      <c r="F90" s="24">
        <f>IF(E90="A",D90*4,IF(E90="B+",D90*3.5,IF(E90="B",D90*3,IF(E90="C+",D90*2.5,IF(E90="C",D90*2,IF(E90="D",D90*1,D90*0))))))</f>
        <v>5</v>
      </c>
    </row>
    <row r="91" spans="1:11">
      <c r="A91" s="28"/>
      <c r="B91" s="101" t="s">
        <v>391</v>
      </c>
      <c r="C91" s="30" t="s">
        <v>116</v>
      </c>
      <c r="D91" s="42">
        <v>2</v>
      </c>
      <c r="E91" s="80" t="s">
        <v>112</v>
      </c>
      <c r="F91" s="40">
        <v>4</v>
      </c>
    </row>
    <row r="92" spans="1:11">
      <c r="A92" s="24"/>
      <c r="B92" s="102" t="s">
        <v>392</v>
      </c>
      <c r="C92" s="26" t="s">
        <v>122</v>
      </c>
      <c r="D92" s="27">
        <v>2</v>
      </c>
      <c r="E92" s="80" t="s">
        <v>13</v>
      </c>
      <c r="F92" s="40">
        <f t="shared" ref="F92:F102" si="2">IF(E92="A",D92*4,IF(E92="B+",D92*3.5,IF(E92="B",D92*3,IF(E92="C+",D92*2.5,IF(E92="C",D92*2,IF(E92="D",D92*1,D92*0))))))</f>
        <v>7</v>
      </c>
    </row>
    <row r="93" spans="1:11" ht="13.5" thickBot="1">
      <c r="A93" s="32"/>
      <c r="B93" s="88" t="s">
        <v>191</v>
      </c>
      <c r="C93" s="87" t="s">
        <v>197</v>
      </c>
      <c r="D93" s="35">
        <v>2</v>
      </c>
      <c r="E93" s="82" t="s">
        <v>11</v>
      </c>
      <c r="F93" s="32">
        <f t="shared" si="2"/>
        <v>8</v>
      </c>
      <c r="J93" t="s">
        <v>113</v>
      </c>
    </row>
    <row r="94" spans="1:11">
      <c r="A94" s="36" t="s">
        <v>131</v>
      </c>
      <c r="B94" s="101" t="s">
        <v>393</v>
      </c>
      <c r="C94" s="98" t="s">
        <v>198</v>
      </c>
      <c r="D94" s="39">
        <v>2</v>
      </c>
      <c r="E94" s="120" t="s">
        <v>11</v>
      </c>
      <c r="F94" s="49">
        <f t="shared" si="2"/>
        <v>8</v>
      </c>
    </row>
    <row r="95" spans="1:11">
      <c r="A95" s="24"/>
      <c r="B95" s="101" t="s">
        <v>394</v>
      </c>
      <c r="C95" s="100" t="s">
        <v>187</v>
      </c>
      <c r="D95" s="27">
        <v>2</v>
      </c>
      <c r="E95" s="80" t="s">
        <v>156</v>
      </c>
      <c r="F95" s="24">
        <v>6</v>
      </c>
      <c r="K95" s="44" t="s">
        <v>113</v>
      </c>
    </row>
    <row r="96" spans="1:11">
      <c r="A96" s="24"/>
      <c r="B96" s="101" t="s">
        <v>395</v>
      </c>
      <c r="C96" s="100" t="s">
        <v>184</v>
      </c>
      <c r="D96" s="27">
        <v>2</v>
      </c>
      <c r="E96" s="80" t="s">
        <v>11</v>
      </c>
      <c r="F96" s="24">
        <f t="shared" si="2"/>
        <v>8</v>
      </c>
    </row>
    <row r="97" spans="1:13">
      <c r="A97" s="24"/>
      <c r="B97" s="101" t="s">
        <v>390</v>
      </c>
      <c r="C97" s="26" t="s">
        <v>186</v>
      </c>
      <c r="D97" s="27">
        <v>2</v>
      </c>
      <c r="E97" s="80" t="s">
        <v>18</v>
      </c>
      <c r="F97" s="24">
        <f t="shared" si="2"/>
        <v>5</v>
      </c>
    </row>
    <row r="98" spans="1:13">
      <c r="A98" s="24"/>
      <c r="B98" s="101" t="s">
        <v>396</v>
      </c>
      <c r="C98" s="26" t="s">
        <v>123</v>
      </c>
      <c r="D98" s="27">
        <v>2</v>
      </c>
      <c r="E98" s="80" t="s">
        <v>18</v>
      </c>
      <c r="F98" s="24">
        <v>5</v>
      </c>
      <c r="M98" t="s">
        <v>113</v>
      </c>
    </row>
    <row r="99" spans="1:13">
      <c r="A99" s="24"/>
      <c r="B99" s="102" t="s">
        <v>395</v>
      </c>
      <c r="C99" s="100" t="s">
        <v>126</v>
      </c>
      <c r="D99" s="27">
        <v>2</v>
      </c>
      <c r="E99" s="80" t="s">
        <v>15</v>
      </c>
      <c r="F99" s="24">
        <f t="shared" si="2"/>
        <v>6</v>
      </c>
    </row>
    <row r="100" spans="1:13" ht="13.5" thickBot="1">
      <c r="A100" s="32"/>
      <c r="B100" s="88" t="s">
        <v>398</v>
      </c>
      <c r="C100" s="87" t="s">
        <v>195</v>
      </c>
      <c r="D100" s="32">
        <v>2</v>
      </c>
      <c r="E100" s="82" t="s">
        <v>13</v>
      </c>
      <c r="F100" s="32">
        <f t="shared" si="2"/>
        <v>7</v>
      </c>
    </row>
    <row r="101" spans="1:13">
      <c r="A101" s="40"/>
      <c r="B101" s="121" t="s">
        <v>399</v>
      </c>
      <c r="C101" s="38" t="s">
        <v>124</v>
      </c>
      <c r="D101" s="39">
        <v>2</v>
      </c>
      <c r="E101" s="83" t="s">
        <v>15</v>
      </c>
      <c r="F101" s="49">
        <f t="shared" si="2"/>
        <v>6</v>
      </c>
      <c r="K101" t="s">
        <v>113</v>
      </c>
    </row>
    <row r="102" spans="1:13" ht="13.5" thickBot="1">
      <c r="A102" s="68"/>
      <c r="B102" s="87" t="s">
        <v>400</v>
      </c>
      <c r="C102" s="34" t="s">
        <v>125</v>
      </c>
      <c r="D102" s="47">
        <v>6</v>
      </c>
      <c r="E102" s="82" t="s">
        <v>113</v>
      </c>
      <c r="F102" s="32">
        <f t="shared" si="2"/>
        <v>0</v>
      </c>
    </row>
    <row r="103" spans="1:13" ht="13.5" customHeight="1" thickBot="1">
      <c r="A103" s="9"/>
      <c r="B103" s="141"/>
      <c r="C103" s="18" t="s">
        <v>127</v>
      </c>
      <c r="D103" s="71">
        <v>30</v>
      </c>
      <c r="E103" s="45"/>
      <c r="F103" s="69">
        <f>SUM(F87:F102)</f>
        <v>95</v>
      </c>
    </row>
    <row r="104" spans="1:13" ht="14.25" customHeight="1" thickBot="1">
      <c r="A104" s="9"/>
      <c r="B104" s="48"/>
      <c r="C104" s="15" t="s">
        <v>128</v>
      </c>
      <c r="D104" s="178" t="s">
        <v>431</v>
      </c>
      <c r="E104" s="178"/>
      <c r="F104" s="179"/>
    </row>
    <row r="105" spans="1:13" ht="14.25" customHeight="1" thickBot="1">
      <c r="A105" s="48"/>
      <c r="B105" s="48"/>
      <c r="C105" s="78"/>
      <c r="D105" s="178" t="s">
        <v>375</v>
      </c>
      <c r="E105" s="178"/>
      <c r="F105" s="179"/>
    </row>
    <row r="106" spans="1:13">
      <c r="A106" s="44"/>
      <c r="B106" s="44"/>
      <c r="C106" s="44"/>
      <c r="D106" s="7"/>
      <c r="E106" s="7"/>
      <c r="F106" s="7"/>
    </row>
    <row r="107" spans="1:13">
      <c r="A107" s="44"/>
      <c r="B107" s="44"/>
      <c r="C107" s="44"/>
      <c r="D107" s="3"/>
      <c r="E107" s="3"/>
      <c r="F107" s="3"/>
    </row>
    <row r="108" spans="1:13">
      <c r="A108" s="44"/>
      <c r="B108" s="44"/>
      <c r="C108" s="44"/>
      <c r="D108" s="3"/>
      <c r="E108" s="3"/>
      <c r="F108" s="3"/>
    </row>
    <row r="109" spans="1:13">
      <c r="A109" s="44"/>
      <c r="B109" s="44"/>
      <c r="C109" s="44"/>
      <c r="D109" s="3"/>
      <c r="E109" s="3"/>
      <c r="F109" s="3"/>
    </row>
    <row r="110" spans="1:13">
      <c r="A110" s="44"/>
      <c r="B110" s="44"/>
      <c r="C110" s="44"/>
      <c r="D110" s="3"/>
      <c r="E110" s="3"/>
      <c r="F110" s="3"/>
    </row>
    <row r="111" spans="1:13">
      <c r="A111" s="44"/>
      <c r="B111" s="44"/>
      <c r="C111" s="44"/>
      <c r="D111" s="3"/>
      <c r="E111" s="3"/>
      <c r="F111" s="3"/>
    </row>
    <row r="112" spans="1:13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 ht="15.75" customHeight="1">
      <c r="A123" s="44"/>
      <c r="B123" s="44"/>
      <c r="C123" s="44"/>
      <c r="D123" s="3"/>
      <c r="E123" s="3"/>
      <c r="F123" s="3"/>
    </row>
    <row r="124" spans="1:6" ht="12.75" customHeight="1">
      <c r="A124" s="44"/>
      <c r="B124" s="44"/>
      <c r="C124" s="44"/>
      <c r="D124" s="3"/>
      <c r="E124" s="3"/>
      <c r="F124" s="3"/>
    </row>
    <row r="125" spans="1:6" ht="14.25" customHeight="1">
      <c r="A125" s="44"/>
      <c r="B125" s="44"/>
      <c r="C125" s="44"/>
      <c r="D125" s="3"/>
      <c r="E125" s="3"/>
      <c r="F125" s="3"/>
    </row>
    <row r="126" spans="1:6" ht="16.5" customHeight="1">
      <c r="A126" s="44"/>
      <c r="B126" s="44"/>
      <c r="C126" s="44"/>
      <c r="D126" s="3"/>
      <c r="E126" s="3"/>
      <c r="F126" s="3"/>
    </row>
    <row r="127" spans="1:6" ht="15.75" customHeight="1">
      <c r="A127" s="44"/>
      <c r="B127" s="44"/>
      <c r="C127" s="44"/>
      <c r="D127" s="3"/>
      <c r="E127" s="3"/>
      <c r="F127" s="3"/>
    </row>
    <row r="128" spans="1:6" ht="18.75" customHeight="1">
      <c r="A128" s="44"/>
      <c r="B128" s="44"/>
      <c r="C128" s="44"/>
      <c r="D128" s="3"/>
      <c r="E128" s="3"/>
      <c r="F128" s="3"/>
    </row>
    <row r="129" spans="1:13" ht="18.75" customHeight="1">
      <c r="A129" s="44"/>
      <c r="B129" s="44"/>
      <c r="C129" s="44"/>
      <c r="D129" s="3"/>
      <c r="E129" s="3"/>
      <c r="F129" s="3"/>
    </row>
    <row r="130" spans="1:13" ht="18.75" customHeight="1">
      <c r="A130" s="44"/>
      <c r="B130" s="44"/>
      <c r="C130" s="44"/>
      <c r="D130" s="3"/>
      <c r="E130" s="3"/>
      <c r="F130" s="3"/>
    </row>
    <row r="131" spans="1:13">
      <c r="A131" s="44"/>
      <c r="B131" s="44"/>
      <c r="C131" s="44"/>
      <c r="D131" s="3"/>
      <c r="E131" s="3"/>
      <c r="F131" s="3"/>
    </row>
    <row r="132" spans="1:13">
      <c r="A132" s="175" t="s">
        <v>214</v>
      </c>
      <c r="B132" s="175"/>
      <c r="C132" s="175"/>
      <c r="D132" s="175"/>
      <c r="E132" s="175"/>
      <c r="F132" s="175"/>
    </row>
    <row r="133" spans="1:13">
      <c r="A133" s="175" t="s">
        <v>0</v>
      </c>
      <c r="B133" s="175"/>
      <c r="C133" s="175"/>
      <c r="D133" s="175"/>
      <c r="E133" s="175"/>
      <c r="F133" s="175"/>
    </row>
    <row r="134" spans="1:13" ht="15">
      <c r="A134" s="176" t="s">
        <v>149</v>
      </c>
      <c r="B134" s="176"/>
      <c r="C134" s="176"/>
      <c r="D134" s="176"/>
      <c r="E134" s="176"/>
      <c r="F134" s="176"/>
    </row>
    <row r="135" spans="1:13">
      <c r="A135" s="177" t="s">
        <v>164</v>
      </c>
      <c r="B135" s="177"/>
      <c r="C135" s="177"/>
      <c r="D135" s="177"/>
      <c r="E135" s="177"/>
      <c r="F135" s="177"/>
    </row>
    <row r="136" spans="1:13">
      <c r="A136" s="2" t="s">
        <v>113</v>
      </c>
      <c r="B136" s="2" t="s">
        <v>113</v>
      </c>
      <c r="C136" s="2" t="s">
        <v>165</v>
      </c>
      <c r="D136" s="3"/>
      <c r="E136" s="3"/>
      <c r="F136" s="3"/>
    </row>
    <row r="137" spans="1:13">
      <c r="A137" s="2"/>
      <c r="B137" s="2"/>
      <c r="C137" s="2" t="s">
        <v>166</v>
      </c>
      <c r="D137" s="3"/>
      <c r="E137" s="3"/>
      <c r="F137" s="3"/>
    </row>
    <row r="138" spans="1:13">
      <c r="A138" s="2"/>
      <c r="B138" s="2"/>
      <c r="C138" s="2"/>
      <c r="D138" s="3"/>
      <c r="E138" s="3"/>
      <c r="F138" s="3"/>
    </row>
    <row r="139" spans="1:13" ht="15.75">
      <c r="A139" s="4" t="s">
        <v>401</v>
      </c>
      <c r="B139" s="5"/>
      <c r="C139" s="6"/>
      <c r="D139" s="5"/>
      <c r="E139" s="5"/>
      <c r="F139" s="5"/>
    </row>
    <row r="140" spans="1:13">
      <c r="A140" s="6" t="s">
        <v>376</v>
      </c>
      <c r="B140" s="5"/>
      <c r="C140" s="6"/>
      <c r="D140" s="5"/>
      <c r="E140" s="5"/>
      <c r="F140" s="5"/>
    </row>
    <row r="141" spans="1:13">
      <c r="A141" s="6"/>
      <c r="B141" s="5"/>
      <c r="C141" s="6"/>
      <c r="D141" s="5"/>
      <c r="E141" s="5"/>
      <c r="F141" s="5"/>
    </row>
    <row r="142" spans="1:13">
      <c r="A142" s="2"/>
      <c r="B142" s="2"/>
      <c r="C142" s="1"/>
      <c r="D142" s="3"/>
      <c r="E142" s="3"/>
      <c r="F142" s="3"/>
    </row>
    <row r="143" spans="1:13">
      <c r="A143" s="7"/>
      <c r="B143" s="7"/>
      <c r="C143" s="8"/>
      <c r="D143" s="9"/>
      <c r="E143" s="9"/>
      <c r="F143" s="9"/>
    </row>
    <row r="144" spans="1:13">
      <c r="A144" s="7"/>
      <c r="B144" s="7"/>
      <c r="C144" s="10"/>
      <c r="D144" s="9"/>
      <c r="E144" s="9"/>
      <c r="F144" s="9"/>
      <c r="M144" t="s">
        <v>154</v>
      </c>
    </row>
    <row r="145" spans="1:13">
      <c r="A145" s="7"/>
      <c r="B145" s="7"/>
      <c r="C145" s="10"/>
      <c r="D145" s="9"/>
      <c r="E145" s="9"/>
      <c r="F145" s="9"/>
      <c r="M145" t="s">
        <v>113</v>
      </c>
    </row>
    <row r="146" spans="1:13">
      <c r="A146" s="7"/>
      <c r="B146" s="7"/>
      <c r="C146" s="10"/>
      <c r="D146" s="9"/>
      <c r="E146" s="9"/>
      <c r="F146" s="9"/>
    </row>
    <row r="147" spans="1:13">
      <c r="A147" s="11"/>
      <c r="B147" s="12"/>
      <c r="C147" s="10"/>
      <c r="D147" s="9"/>
      <c r="E147" s="9"/>
      <c r="F147" s="9"/>
    </row>
    <row r="148" spans="1:13">
      <c r="A148" s="2"/>
      <c r="B148" s="2"/>
      <c r="C148" s="13"/>
      <c r="D148" s="14"/>
      <c r="E148" s="14"/>
      <c r="F148" s="14"/>
    </row>
    <row r="149" spans="1:13">
      <c r="A149" s="2"/>
      <c r="B149" s="2"/>
      <c r="C149" s="2"/>
      <c r="D149" s="3"/>
      <c r="E149" s="3"/>
      <c r="F149" s="3"/>
    </row>
    <row r="150" spans="1:13">
      <c r="A150" s="2"/>
      <c r="B150" s="2"/>
      <c r="C150" s="2"/>
      <c r="D150" s="3"/>
      <c r="E150" s="3"/>
      <c r="F150" s="3"/>
    </row>
    <row r="151" spans="1:13" ht="13.5" thickBot="1">
      <c r="A151" s="2"/>
      <c r="B151" s="2"/>
      <c r="C151" s="2"/>
      <c r="D151" s="3"/>
      <c r="E151" s="3"/>
      <c r="F151" s="3"/>
      <c r="J151" t="s">
        <v>154</v>
      </c>
    </row>
    <row r="152" spans="1:13" ht="17.25" customHeight="1" thickBot="1">
      <c r="A152" s="72" t="s">
        <v>129</v>
      </c>
      <c r="B152" s="73"/>
      <c r="C152" s="74"/>
      <c r="D152" s="75"/>
      <c r="E152" s="76"/>
      <c r="F152" s="77"/>
    </row>
    <row r="153" spans="1:13">
      <c r="A153" s="59" t="s">
        <v>114</v>
      </c>
      <c r="B153" s="101" t="s">
        <v>387</v>
      </c>
      <c r="C153" s="26" t="s">
        <v>115</v>
      </c>
      <c r="D153" s="27">
        <v>2</v>
      </c>
      <c r="E153" s="80" t="s">
        <v>13</v>
      </c>
      <c r="F153" s="40">
        <f>IF(E153="A",D153*4,IF(E153="B+",D153*3.5,IF(E153="B",D153*3,IF(E153="C+",D153*2.5,IF(E153="C",D153*2,IF(E153="D",D153*1,D153*0))))))</f>
        <v>7</v>
      </c>
    </row>
    <row r="154" spans="1:13">
      <c r="A154" s="24"/>
      <c r="B154" s="101" t="s">
        <v>388</v>
      </c>
      <c r="C154" s="26" t="s">
        <v>119</v>
      </c>
      <c r="D154" s="27">
        <v>2</v>
      </c>
      <c r="E154" s="80" t="s">
        <v>11</v>
      </c>
      <c r="F154" s="24">
        <f>IF(E154="A",D154*4,IF(E154="B+",D154*3.5,IF(E154="B",D154*3,IF(E154="C+",D154*2.5,IF(E154="C",D154*2,IF(E154="D",D154*1,D154*0))))))</f>
        <v>8</v>
      </c>
    </row>
    <row r="155" spans="1:13">
      <c r="A155" s="43"/>
      <c r="B155" s="101" t="s">
        <v>389</v>
      </c>
      <c r="C155" s="30" t="s">
        <v>120</v>
      </c>
      <c r="D155" s="31">
        <v>2</v>
      </c>
      <c r="E155" s="81" t="s">
        <v>18</v>
      </c>
      <c r="F155" s="24">
        <f>IF(E155="A",D155*4,IF(E155="B+",D155*3.5,IF(E155="B",D155*3,IF(E155="C+",D155*2.5,IF(E155="C",D155*2,IF(E155="D",D155*1,D155*0))))))</f>
        <v>5</v>
      </c>
    </row>
    <row r="156" spans="1:13">
      <c r="A156" s="28"/>
      <c r="B156" s="101" t="s">
        <v>390</v>
      </c>
      <c r="C156" s="30" t="s">
        <v>121</v>
      </c>
      <c r="D156" s="31">
        <v>2</v>
      </c>
      <c r="E156" s="81" t="s">
        <v>18</v>
      </c>
      <c r="F156" s="24">
        <f>IF(E156="A",D156*4,IF(E156="B+",D156*3.5,IF(E156="B",D156*3,IF(E156="C+",D156*2.5,IF(E156="C",D156*2,IF(E156="D",D156*1,D156*0))))))</f>
        <v>5</v>
      </c>
    </row>
    <row r="157" spans="1:13">
      <c r="A157" s="28"/>
      <c r="B157" s="101" t="s">
        <v>391</v>
      </c>
      <c r="C157" s="30" t="s">
        <v>116</v>
      </c>
      <c r="D157" s="42">
        <v>2</v>
      </c>
      <c r="E157" s="80" t="s">
        <v>112</v>
      </c>
      <c r="F157" s="40">
        <v>4</v>
      </c>
    </row>
    <row r="158" spans="1:13">
      <c r="A158" s="24"/>
      <c r="B158" s="102" t="s">
        <v>392</v>
      </c>
      <c r="C158" s="26" t="s">
        <v>122</v>
      </c>
      <c r="D158" s="27">
        <v>2</v>
      </c>
      <c r="E158" s="80" t="s">
        <v>13</v>
      </c>
      <c r="F158" s="40">
        <f t="shared" ref="F158:F168" si="3">IF(E158="A",D158*4,IF(E158="B+",D158*3.5,IF(E158="B",D158*3,IF(E158="C+",D158*2.5,IF(E158="C",D158*2,IF(E158="D",D158*1,D158*0))))))</f>
        <v>7</v>
      </c>
    </row>
    <row r="159" spans="1:13" ht="13.5" thickBot="1">
      <c r="A159" s="32"/>
      <c r="B159" s="88" t="s">
        <v>191</v>
      </c>
      <c r="C159" s="87" t="s">
        <v>386</v>
      </c>
      <c r="D159" s="35">
        <v>2</v>
      </c>
      <c r="E159" s="82" t="s">
        <v>11</v>
      </c>
      <c r="F159" s="32">
        <f t="shared" si="3"/>
        <v>8</v>
      </c>
      <c r="J159" t="s">
        <v>113</v>
      </c>
    </row>
    <row r="160" spans="1:13">
      <c r="A160" s="36" t="s">
        <v>131</v>
      </c>
      <c r="B160" s="101" t="s">
        <v>393</v>
      </c>
      <c r="C160" s="98" t="s">
        <v>198</v>
      </c>
      <c r="D160" s="39">
        <v>2</v>
      </c>
      <c r="E160" s="120" t="s">
        <v>11</v>
      </c>
      <c r="F160" s="49">
        <f t="shared" si="3"/>
        <v>8</v>
      </c>
    </row>
    <row r="161" spans="1:13">
      <c r="A161" s="24"/>
      <c r="B161" s="101" t="s">
        <v>394</v>
      </c>
      <c r="C161" s="100" t="s">
        <v>187</v>
      </c>
      <c r="D161" s="27">
        <v>2</v>
      </c>
      <c r="E161" s="80" t="s">
        <v>156</v>
      </c>
      <c r="F161" s="24">
        <v>6</v>
      </c>
      <c r="K161" s="44" t="s">
        <v>113</v>
      </c>
    </row>
    <row r="162" spans="1:13">
      <c r="A162" s="24"/>
      <c r="B162" s="101" t="s">
        <v>395</v>
      </c>
      <c r="C162" s="100" t="s">
        <v>184</v>
      </c>
      <c r="D162" s="27">
        <v>2</v>
      </c>
      <c r="E162" s="80" t="s">
        <v>11</v>
      </c>
      <c r="F162" s="24">
        <f t="shared" si="3"/>
        <v>8</v>
      </c>
    </row>
    <row r="163" spans="1:13">
      <c r="A163" s="24"/>
      <c r="B163" s="101" t="s">
        <v>390</v>
      </c>
      <c r="C163" s="26" t="s">
        <v>186</v>
      </c>
      <c r="D163" s="27">
        <v>2</v>
      </c>
      <c r="E163" s="80" t="s">
        <v>18</v>
      </c>
      <c r="F163" s="24">
        <f t="shared" si="3"/>
        <v>5</v>
      </c>
    </row>
    <row r="164" spans="1:13">
      <c r="A164" s="24"/>
      <c r="B164" s="101" t="s">
        <v>396</v>
      </c>
      <c r="C164" s="26" t="s">
        <v>123</v>
      </c>
      <c r="D164" s="27">
        <v>2</v>
      </c>
      <c r="E164" s="80" t="s">
        <v>18</v>
      </c>
      <c r="F164" s="24">
        <v>5</v>
      </c>
      <c r="M164" t="s">
        <v>113</v>
      </c>
    </row>
    <row r="165" spans="1:13">
      <c r="A165" s="24"/>
      <c r="B165" s="102" t="s">
        <v>395</v>
      </c>
      <c r="C165" s="100" t="s">
        <v>126</v>
      </c>
      <c r="D165" s="27">
        <v>2</v>
      </c>
      <c r="E165" s="80" t="s">
        <v>15</v>
      </c>
      <c r="F165" s="24">
        <f t="shared" si="3"/>
        <v>6</v>
      </c>
    </row>
    <row r="166" spans="1:13" ht="13.5" thickBot="1">
      <c r="A166" s="32"/>
      <c r="B166" s="88" t="s">
        <v>398</v>
      </c>
      <c r="C166" s="87" t="s">
        <v>195</v>
      </c>
      <c r="D166" s="32">
        <v>2</v>
      </c>
      <c r="E166" s="82" t="s">
        <v>13</v>
      </c>
      <c r="F166" s="32">
        <f t="shared" si="3"/>
        <v>7</v>
      </c>
    </row>
    <row r="167" spans="1:13">
      <c r="A167" s="36" t="s">
        <v>132</v>
      </c>
      <c r="B167" s="121" t="s">
        <v>399</v>
      </c>
      <c r="C167" s="38" t="s">
        <v>124</v>
      </c>
      <c r="D167" s="39">
        <v>2</v>
      </c>
      <c r="E167" s="83" t="s">
        <v>15</v>
      </c>
      <c r="F167" s="49">
        <f t="shared" si="3"/>
        <v>6</v>
      </c>
      <c r="K167" t="s">
        <v>113</v>
      </c>
    </row>
    <row r="168" spans="1:13" ht="13.5" thickBot="1">
      <c r="A168" s="68"/>
      <c r="B168" s="87" t="s">
        <v>400</v>
      </c>
      <c r="C168" s="34" t="s">
        <v>125</v>
      </c>
      <c r="D168" s="47">
        <v>6</v>
      </c>
      <c r="E168" s="82" t="s">
        <v>113</v>
      </c>
      <c r="F168" s="32">
        <f t="shared" si="3"/>
        <v>0</v>
      </c>
    </row>
    <row r="169" spans="1:13" ht="13.5" customHeight="1" thickBot="1">
      <c r="A169" s="9"/>
      <c r="B169" s="48"/>
      <c r="C169" s="18" t="s">
        <v>127</v>
      </c>
      <c r="D169" s="71">
        <v>30</v>
      </c>
      <c r="E169" s="45"/>
      <c r="F169" s="69">
        <f>SUM(F153:F168)</f>
        <v>95</v>
      </c>
    </row>
    <row r="170" spans="1:13" ht="14.25" customHeight="1" thickBot="1">
      <c r="A170" s="9"/>
      <c r="B170" s="48"/>
      <c r="C170" s="15" t="s">
        <v>128</v>
      </c>
      <c r="D170" s="178" t="s">
        <v>431</v>
      </c>
      <c r="E170" s="178"/>
      <c r="F170" s="179"/>
    </row>
    <row r="171" spans="1:13" ht="14.25" customHeight="1" thickBot="1">
      <c r="A171" s="48"/>
      <c r="B171" s="48"/>
      <c r="C171" s="78"/>
      <c r="D171" s="178" t="s">
        <v>375</v>
      </c>
      <c r="E171" s="178"/>
      <c r="F171" s="179"/>
    </row>
    <row r="172" spans="1:13">
      <c r="A172" s="44"/>
      <c r="B172" s="44"/>
      <c r="C172" s="44"/>
      <c r="D172" s="7"/>
      <c r="E172" s="7"/>
      <c r="F172" s="7"/>
    </row>
    <row r="173" spans="1:13">
      <c r="A173" s="44"/>
      <c r="B173" s="44"/>
      <c r="C173" s="44"/>
      <c r="D173" s="3"/>
      <c r="E173" s="3"/>
      <c r="F173" s="3"/>
    </row>
    <row r="174" spans="1:13">
      <c r="A174" s="44"/>
      <c r="B174" s="44"/>
      <c r="C174" s="44"/>
      <c r="D174" s="3"/>
      <c r="E174" s="3"/>
      <c r="F174" s="3"/>
    </row>
    <row r="175" spans="1:13">
      <c r="A175" s="44"/>
      <c r="B175" s="44"/>
      <c r="C175" s="44"/>
      <c r="D175" s="3"/>
      <c r="E175" s="3"/>
      <c r="F175" s="3"/>
    </row>
    <row r="176" spans="1:13">
      <c r="A176" s="44"/>
      <c r="B176" s="44"/>
      <c r="C176" s="44"/>
      <c r="D176" s="3"/>
      <c r="E176" s="3"/>
      <c r="F176" s="3"/>
    </row>
    <row r="177" spans="1:6">
      <c r="A177" s="44"/>
      <c r="B177" s="44"/>
      <c r="C177" s="44"/>
      <c r="D177" s="3"/>
      <c r="E177" s="3"/>
      <c r="F177" s="3"/>
    </row>
    <row r="178" spans="1:6">
      <c r="A178" s="44"/>
      <c r="B178" s="44"/>
      <c r="C178" s="44"/>
      <c r="D178" s="3"/>
      <c r="E178" s="3"/>
      <c r="F178" s="3"/>
    </row>
    <row r="179" spans="1:6">
      <c r="A179" s="44"/>
      <c r="B179" s="44"/>
      <c r="C179" s="44"/>
      <c r="D179" s="3"/>
      <c r="E179" s="3"/>
      <c r="F179" s="3"/>
    </row>
    <row r="180" spans="1:6">
      <c r="A180" s="44"/>
      <c r="B180" s="44"/>
      <c r="C180" s="44"/>
      <c r="D180" s="3"/>
      <c r="E180" s="3"/>
      <c r="F180" s="3"/>
    </row>
    <row r="181" spans="1:6">
      <c r="A181" s="44"/>
      <c r="B181" s="44"/>
      <c r="C181" s="44"/>
      <c r="D181" s="3"/>
      <c r="E181" s="3"/>
      <c r="F181" s="3"/>
    </row>
    <row r="182" spans="1:6">
      <c r="A182" s="44"/>
      <c r="B182" s="44"/>
      <c r="C182" s="44"/>
      <c r="D182" s="3"/>
      <c r="E182" s="3"/>
      <c r="F182" s="3"/>
    </row>
    <row r="183" spans="1:6">
      <c r="A183" s="44"/>
      <c r="B183" s="44"/>
      <c r="C183" s="44"/>
      <c r="D183" s="3"/>
      <c r="E183" s="3"/>
      <c r="F183" s="3"/>
    </row>
    <row r="184" spans="1:6">
      <c r="A184" s="44"/>
      <c r="B184" s="44"/>
      <c r="C184" s="44"/>
      <c r="D184" s="3"/>
      <c r="E184" s="3"/>
      <c r="F184" s="3"/>
    </row>
    <row r="185" spans="1:6">
      <c r="A185" s="44"/>
      <c r="B185" s="44"/>
      <c r="C185" s="44"/>
      <c r="D185" s="3"/>
      <c r="E185" s="3"/>
      <c r="F185" s="3"/>
    </row>
    <row r="186" spans="1:6">
      <c r="A186" s="44"/>
      <c r="B186" s="44"/>
      <c r="C186" s="44"/>
      <c r="D186" s="3"/>
      <c r="E186" s="3"/>
      <c r="F186" s="3"/>
    </row>
    <row r="187" spans="1:6">
      <c r="A187" s="44"/>
      <c r="B187" s="44"/>
      <c r="C187" s="44"/>
      <c r="D187" s="3"/>
      <c r="E187" s="3"/>
      <c r="F187" s="3"/>
    </row>
    <row r="188" spans="1:6">
      <c r="A188" s="44"/>
      <c r="B188" s="44"/>
      <c r="C188" s="44"/>
      <c r="D188" s="3"/>
      <c r="E188" s="3"/>
      <c r="F188" s="3"/>
    </row>
    <row r="189" spans="1:6">
      <c r="A189" s="44"/>
      <c r="B189" s="44"/>
      <c r="C189" s="44"/>
      <c r="D189" s="3"/>
      <c r="E189" s="3"/>
      <c r="F189" s="3"/>
    </row>
    <row r="190" spans="1:6">
      <c r="A190" s="44"/>
      <c r="B190" s="44"/>
      <c r="C190" s="44"/>
      <c r="D190" s="3"/>
      <c r="E190" s="3"/>
      <c r="F190" s="3"/>
    </row>
    <row r="191" spans="1:6">
      <c r="A191" s="44"/>
      <c r="B191" s="44"/>
      <c r="C191" s="44"/>
      <c r="D191" s="3"/>
      <c r="E191" s="3"/>
      <c r="F191" s="3"/>
    </row>
    <row r="192" spans="1:6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</sheetData>
  <mergeCells count="12">
    <mergeCell ref="D170:F170"/>
    <mergeCell ref="D171:F171"/>
    <mergeCell ref="A132:F132"/>
    <mergeCell ref="A133:F133"/>
    <mergeCell ref="A134:F134"/>
    <mergeCell ref="A135:F135"/>
    <mergeCell ref="A1:F1"/>
    <mergeCell ref="A2:F2"/>
    <mergeCell ref="A3:F3"/>
    <mergeCell ref="A4:F4"/>
    <mergeCell ref="D104:F104"/>
    <mergeCell ref="D105:F105"/>
  </mergeCells>
  <pageMargins left="0.74803149606299213" right="0.43307086614173229" top="0.74803149606299213" bottom="0.74803149606299213" header="0.31496062992125984" footer="0.31496062992125984"/>
  <pageSetup paperSize="5" orientation="portrait" horizontalDpi="4294967293" verticalDpi="300" r:id="rId1"/>
  <drawing r:id="rId2"/>
  <legacyDrawing r:id="rId3"/>
  <oleObjects>
    <oleObject progId="Word.Document.6" shapeId="96257" r:id="rId4"/>
    <oleObject progId="Word.Document.6" shapeId="96258" r:id="rId5"/>
    <oleObject progId="Word.Document.6" shapeId="96259" r:id="rId6"/>
    <oleObject progId="Word.Document.6" shapeId="96260" r:id="rId7"/>
    <oleObject progId="Word.Document.6" shapeId="96262" r:id="rId8"/>
    <oleObject progId="Word.Document.6" shapeId="96263" r:id="rId9"/>
    <oleObject progId="Word.Document.6" shapeId="152999" r:id="rId10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M203"/>
  <sheetViews>
    <sheetView topLeftCell="A31" workbookViewId="0">
      <selection activeCell="L176" sqref="L176"/>
    </sheetView>
  </sheetViews>
  <sheetFormatPr defaultRowHeight="12.75"/>
  <cols>
    <col min="2" max="2" width="12.85546875" customWidth="1"/>
    <col min="3" max="3" width="36.140625" customWidth="1"/>
    <col min="5" max="5" width="10" customWidth="1"/>
    <col min="6" max="6" width="11" customWidth="1"/>
  </cols>
  <sheetData>
    <row r="1" spans="1:10">
      <c r="A1" s="175" t="s">
        <v>218</v>
      </c>
      <c r="B1" s="175"/>
      <c r="C1" s="175"/>
      <c r="D1" s="175"/>
      <c r="E1" s="175"/>
      <c r="F1" s="175"/>
    </row>
    <row r="2" spans="1:10">
      <c r="A2" s="175" t="s">
        <v>0</v>
      </c>
      <c r="B2" s="175"/>
      <c r="C2" s="175"/>
      <c r="D2" s="175"/>
      <c r="E2" s="175"/>
      <c r="F2" s="175"/>
    </row>
    <row r="3" spans="1:10" ht="15">
      <c r="A3" s="176" t="s">
        <v>149</v>
      </c>
      <c r="B3" s="176"/>
      <c r="C3" s="176"/>
      <c r="D3" s="176"/>
      <c r="E3" s="176"/>
      <c r="F3" s="176"/>
    </row>
    <row r="4" spans="1:10">
      <c r="A4" s="177" t="s">
        <v>164</v>
      </c>
      <c r="B4" s="177"/>
      <c r="C4" s="177"/>
      <c r="D4" s="177"/>
      <c r="E4" s="177"/>
      <c r="F4" s="177"/>
    </row>
    <row r="5" spans="1:10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10">
      <c r="A6" s="2"/>
      <c r="B6" s="2"/>
      <c r="C6" s="2" t="s">
        <v>166</v>
      </c>
      <c r="D6" s="3"/>
      <c r="E6" s="3"/>
      <c r="F6" s="3"/>
    </row>
    <row r="7" spans="1:10">
      <c r="A7" s="2"/>
      <c r="B7" s="2"/>
      <c r="C7" s="2"/>
      <c r="D7" s="3"/>
      <c r="E7" s="3"/>
      <c r="F7" s="3"/>
    </row>
    <row r="8" spans="1:10" ht="15.75">
      <c r="A8" s="4" t="s">
        <v>200</v>
      </c>
      <c r="B8" s="5"/>
      <c r="C8" s="6"/>
      <c r="D8" s="5"/>
      <c r="E8" s="5"/>
      <c r="F8" s="5"/>
    </row>
    <row r="9" spans="1:10">
      <c r="A9" s="6" t="s">
        <v>407</v>
      </c>
      <c r="B9" s="5"/>
      <c r="C9" s="6"/>
      <c r="D9" s="5"/>
      <c r="E9" s="5"/>
      <c r="F9" s="5"/>
    </row>
    <row r="10" spans="1:10">
      <c r="A10" s="2"/>
      <c r="B10" s="2"/>
      <c r="C10" s="1"/>
      <c r="D10" s="3"/>
      <c r="E10" s="3"/>
      <c r="F10" s="3"/>
    </row>
    <row r="11" spans="1:10">
      <c r="A11" s="7"/>
      <c r="B11" s="7"/>
      <c r="C11" s="8"/>
      <c r="D11" s="9"/>
      <c r="E11" s="9"/>
      <c r="F11" s="9"/>
    </row>
    <row r="12" spans="1:10">
      <c r="A12" s="7"/>
      <c r="B12" s="7"/>
      <c r="C12" s="10"/>
      <c r="D12" s="9"/>
      <c r="E12" s="9"/>
      <c r="F12" s="9"/>
      <c r="H12" t="s">
        <v>113</v>
      </c>
    </row>
    <row r="13" spans="1:10">
      <c r="A13" s="7"/>
      <c r="B13" s="7"/>
      <c r="C13" s="10"/>
      <c r="D13" s="9"/>
      <c r="E13" s="9"/>
      <c r="F13" s="9"/>
    </row>
    <row r="14" spans="1:10">
      <c r="A14" s="7"/>
      <c r="B14" s="7"/>
      <c r="C14" s="10"/>
      <c r="D14" s="9"/>
      <c r="E14" s="9"/>
      <c r="F14" s="9"/>
    </row>
    <row r="15" spans="1:10">
      <c r="A15" s="11"/>
      <c r="B15" s="12"/>
      <c r="C15" s="10"/>
      <c r="D15" s="9"/>
      <c r="E15" s="9"/>
      <c r="F15" s="9"/>
    </row>
    <row r="16" spans="1:10">
      <c r="A16" s="2"/>
      <c r="B16" s="2"/>
      <c r="C16" s="13"/>
      <c r="D16" s="14"/>
      <c r="E16" s="14"/>
      <c r="F16" s="14"/>
      <c r="J16" t="s">
        <v>113</v>
      </c>
    </row>
    <row r="17" spans="1:6">
      <c r="A17" s="2"/>
      <c r="B17" s="2"/>
      <c r="C17" s="2"/>
      <c r="D17" s="3"/>
      <c r="E17" s="3"/>
      <c r="F17" s="3"/>
    </row>
    <row r="18" spans="1:6">
      <c r="A18" s="2"/>
      <c r="B18" s="2"/>
      <c r="C18" s="2"/>
      <c r="D18" s="3"/>
      <c r="E18" s="3"/>
      <c r="F18" s="3"/>
    </row>
    <row r="19" spans="1:6" ht="13.5" thickBot="1">
      <c r="A19" s="2"/>
      <c r="B19" s="2"/>
      <c r="C19" s="2"/>
      <c r="D19" s="3"/>
      <c r="E19" s="3"/>
      <c r="F19" s="3"/>
    </row>
    <row r="20" spans="1:6" ht="18" customHeight="1" thickBot="1">
      <c r="A20" s="72" t="s">
        <v>130</v>
      </c>
      <c r="B20" s="117"/>
      <c r="C20" s="117"/>
      <c r="D20" s="118"/>
      <c r="E20" s="118"/>
      <c r="F20" s="119"/>
    </row>
    <row r="21" spans="1:6" ht="13.5" thickBot="1">
      <c r="A21" s="18"/>
      <c r="B21" s="16" t="s">
        <v>3</v>
      </c>
      <c r="C21" s="17"/>
      <c r="D21" s="15"/>
      <c r="E21" s="15"/>
      <c r="F21" s="15"/>
    </row>
    <row r="22" spans="1:6" ht="13.5" thickBot="1">
      <c r="A22" s="50" t="s">
        <v>4</v>
      </c>
      <c r="B22" s="45" t="s">
        <v>5</v>
      </c>
      <c r="C22" s="15" t="s">
        <v>6</v>
      </c>
      <c r="D22" s="50" t="s">
        <v>7</v>
      </c>
      <c r="E22" s="50" t="s">
        <v>8</v>
      </c>
      <c r="F22" s="50" t="s">
        <v>9</v>
      </c>
    </row>
    <row r="23" spans="1:6" ht="12" customHeight="1">
      <c r="A23" s="51" t="s">
        <v>10</v>
      </c>
      <c r="B23" s="123" t="s">
        <v>288</v>
      </c>
      <c r="C23" s="85" t="s">
        <v>17</v>
      </c>
      <c r="D23" s="22">
        <v>2</v>
      </c>
      <c r="E23" s="84" t="s">
        <v>11</v>
      </c>
      <c r="F23" s="23">
        <f t="shared" ref="F23:F82" si="0">IF(E23="A",D23*4,IF(E23="B+",D23*3.5,IF(E23="B",D23*3,IF(E23="C+",D23*2.5,IF(E23="C",D23*2,IF(E23="D",D23*1,D23*0))))))</f>
        <v>8</v>
      </c>
    </row>
    <row r="24" spans="1:6" ht="13.5" customHeight="1">
      <c r="A24" s="42"/>
      <c r="B24" s="100" t="s">
        <v>289</v>
      </c>
      <c r="C24" s="100" t="s">
        <v>20</v>
      </c>
      <c r="D24" s="27">
        <v>2</v>
      </c>
      <c r="E24" s="80" t="s">
        <v>13</v>
      </c>
      <c r="F24" s="28">
        <f t="shared" si="0"/>
        <v>7</v>
      </c>
    </row>
    <row r="25" spans="1:6" ht="13.5" customHeight="1">
      <c r="A25" s="42"/>
      <c r="B25" s="121" t="s">
        <v>290</v>
      </c>
      <c r="C25" s="100" t="s">
        <v>22</v>
      </c>
      <c r="D25" s="27">
        <v>2</v>
      </c>
      <c r="E25" s="80" t="s">
        <v>11</v>
      </c>
      <c r="F25" s="24">
        <f t="shared" si="0"/>
        <v>8</v>
      </c>
    </row>
    <row r="26" spans="1:6" ht="13.5" customHeight="1">
      <c r="A26" s="42"/>
      <c r="B26" s="100" t="s">
        <v>291</v>
      </c>
      <c r="C26" s="100" t="s">
        <v>293</v>
      </c>
      <c r="D26" s="27">
        <v>2</v>
      </c>
      <c r="E26" s="80" t="s">
        <v>11</v>
      </c>
      <c r="F26" s="24">
        <f t="shared" si="0"/>
        <v>8</v>
      </c>
    </row>
    <row r="27" spans="1:6" ht="13.5" customHeight="1">
      <c r="A27" s="52"/>
      <c r="B27" s="121" t="s">
        <v>292</v>
      </c>
      <c r="C27" s="100" t="s">
        <v>26</v>
      </c>
      <c r="D27" s="27">
        <v>2</v>
      </c>
      <c r="E27" s="81" t="s">
        <v>15</v>
      </c>
      <c r="F27" s="24">
        <f t="shared" si="0"/>
        <v>6</v>
      </c>
    </row>
    <row r="28" spans="1:6" ht="13.5" customHeight="1">
      <c r="A28" s="52"/>
      <c r="B28" s="100" t="s">
        <v>297</v>
      </c>
      <c r="C28" s="99" t="s">
        <v>298</v>
      </c>
      <c r="D28" s="31">
        <v>2</v>
      </c>
      <c r="E28" s="81" t="s">
        <v>13</v>
      </c>
      <c r="F28" s="24">
        <f t="shared" si="0"/>
        <v>7</v>
      </c>
    </row>
    <row r="29" spans="1:6" ht="13.5" customHeight="1">
      <c r="A29" s="52"/>
      <c r="B29" s="99" t="s">
        <v>360</v>
      </c>
      <c r="C29" s="99" t="s">
        <v>155</v>
      </c>
      <c r="D29" s="31">
        <v>2</v>
      </c>
      <c r="E29" s="81" t="s">
        <v>11</v>
      </c>
      <c r="F29" s="24">
        <f t="shared" si="0"/>
        <v>8</v>
      </c>
    </row>
    <row r="30" spans="1:6" ht="14.25" customHeight="1">
      <c r="A30" s="52"/>
      <c r="B30" s="99" t="s">
        <v>294</v>
      </c>
      <c r="C30" s="99" t="s">
        <v>299</v>
      </c>
      <c r="D30" s="31">
        <v>2</v>
      </c>
      <c r="E30" s="81" t="s">
        <v>11</v>
      </c>
      <c r="F30" s="24">
        <f t="shared" si="0"/>
        <v>8</v>
      </c>
    </row>
    <row r="31" spans="1:6" ht="13.5" customHeight="1">
      <c r="A31" s="52"/>
      <c r="B31" s="99" t="s">
        <v>295</v>
      </c>
      <c r="C31" s="99" t="s">
        <v>157</v>
      </c>
      <c r="D31" s="31">
        <v>2</v>
      </c>
      <c r="E31" s="81" t="s">
        <v>11</v>
      </c>
      <c r="F31" s="24">
        <f t="shared" si="0"/>
        <v>8</v>
      </c>
    </row>
    <row r="32" spans="1:6" ht="14.25" customHeight="1" thickBot="1">
      <c r="A32" s="47"/>
      <c r="B32" s="87" t="s">
        <v>296</v>
      </c>
      <c r="C32" s="87" t="s">
        <v>14</v>
      </c>
      <c r="D32" s="35">
        <v>2</v>
      </c>
      <c r="E32" s="82" t="s">
        <v>11</v>
      </c>
      <c r="F32" s="32">
        <f t="shared" si="0"/>
        <v>8</v>
      </c>
    </row>
    <row r="33" spans="1:6">
      <c r="A33" s="36" t="s">
        <v>31</v>
      </c>
      <c r="B33" s="145" t="s">
        <v>301</v>
      </c>
      <c r="C33" s="98" t="s">
        <v>37</v>
      </c>
      <c r="D33" s="39">
        <v>2</v>
      </c>
      <c r="E33" s="83" t="s">
        <v>11</v>
      </c>
      <c r="F33" s="24">
        <f t="shared" si="0"/>
        <v>8</v>
      </c>
    </row>
    <row r="34" spans="1:6">
      <c r="A34" s="36"/>
      <c r="B34" s="100" t="s">
        <v>302</v>
      </c>
      <c r="C34" s="100" t="s">
        <v>230</v>
      </c>
      <c r="D34" s="27">
        <v>2</v>
      </c>
      <c r="E34" s="80" t="s">
        <v>11</v>
      </c>
      <c r="F34" s="24">
        <f t="shared" si="0"/>
        <v>8</v>
      </c>
    </row>
    <row r="35" spans="1:6">
      <c r="A35" s="24"/>
      <c r="B35" s="107" t="s">
        <v>303</v>
      </c>
      <c r="C35" s="100" t="s">
        <v>229</v>
      </c>
      <c r="D35" s="27">
        <v>2</v>
      </c>
      <c r="E35" s="80" t="s">
        <v>11</v>
      </c>
      <c r="F35" s="24">
        <f t="shared" si="0"/>
        <v>8</v>
      </c>
    </row>
    <row r="36" spans="1:6">
      <c r="A36" s="24"/>
      <c r="B36" s="100" t="s">
        <v>304</v>
      </c>
      <c r="C36" s="100" t="s">
        <v>311</v>
      </c>
      <c r="D36" s="27">
        <v>2</v>
      </c>
      <c r="E36" s="80" t="s">
        <v>11</v>
      </c>
      <c r="F36" s="24">
        <f t="shared" si="0"/>
        <v>8</v>
      </c>
    </row>
    <row r="37" spans="1:6">
      <c r="A37" s="24"/>
      <c r="B37" s="107" t="s">
        <v>305</v>
      </c>
      <c r="C37" s="100" t="s">
        <v>59</v>
      </c>
      <c r="D37" s="27">
        <v>2</v>
      </c>
      <c r="E37" s="80" t="s">
        <v>11</v>
      </c>
      <c r="F37" s="24">
        <f t="shared" si="0"/>
        <v>8</v>
      </c>
    </row>
    <row r="38" spans="1:6">
      <c r="A38" s="24"/>
      <c r="B38" s="100" t="s">
        <v>306</v>
      </c>
      <c r="C38" s="100" t="s">
        <v>45</v>
      </c>
      <c r="D38" s="27">
        <v>2</v>
      </c>
      <c r="E38" s="80" t="s">
        <v>11</v>
      </c>
      <c r="F38" s="24">
        <f t="shared" si="0"/>
        <v>8</v>
      </c>
    </row>
    <row r="39" spans="1:6">
      <c r="A39" s="24"/>
      <c r="B39" s="107" t="s">
        <v>307</v>
      </c>
      <c r="C39" s="100" t="s">
        <v>33</v>
      </c>
      <c r="D39" s="27">
        <v>2</v>
      </c>
      <c r="E39" s="80" t="s">
        <v>11</v>
      </c>
      <c r="F39" s="24">
        <f t="shared" si="0"/>
        <v>8</v>
      </c>
    </row>
    <row r="40" spans="1:6">
      <c r="A40" s="24"/>
      <c r="B40" s="100" t="s">
        <v>308</v>
      </c>
      <c r="C40" s="100" t="s">
        <v>35</v>
      </c>
      <c r="D40" s="27">
        <v>2</v>
      </c>
      <c r="E40" s="80" t="s">
        <v>13</v>
      </c>
      <c r="F40" s="24">
        <f t="shared" si="0"/>
        <v>7</v>
      </c>
    </row>
    <row r="41" spans="1:6">
      <c r="A41" s="24"/>
      <c r="B41" s="100" t="s">
        <v>309</v>
      </c>
      <c r="C41" s="100" t="s">
        <v>43</v>
      </c>
      <c r="D41" s="27">
        <v>2</v>
      </c>
      <c r="E41" s="80" t="s">
        <v>13</v>
      </c>
      <c r="F41" s="24">
        <f t="shared" si="0"/>
        <v>7</v>
      </c>
    </row>
    <row r="42" spans="1:6" ht="13.5" thickBot="1">
      <c r="A42" s="67" t="s">
        <v>113</v>
      </c>
      <c r="B42" s="101" t="s">
        <v>310</v>
      </c>
      <c r="C42" s="140" t="s">
        <v>141</v>
      </c>
      <c r="D42" s="66">
        <v>2</v>
      </c>
      <c r="E42" s="86" t="s">
        <v>13</v>
      </c>
      <c r="F42" s="68">
        <f t="shared" si="0"/>
        <v>7</v>
      </c>
    </row>
    <row r="43" spans="1:6">
      <c r="A43" s="41" t="s">
        <v>46</v>
      </c>
      <c r="B43" s="145" t="s">
        <v>312</v>
      </c>
      <c r="C43" s="85" t="s">
        <v>51</v>
      </c>
      <c r="D43" s="22">
        <v>2</v>
      </c>
      <c r="E43" s="84" t="s">
        <v>18</v>
      </c>
      <c r="F43" s="23">
        <v>5</v>
      </c>
    </row>
    <row r="44" spans="1:6">
      <c r="A44" s="41"/>
      <c r="B44" s="100" t="s">
        <v>312</v>
      </c>
      <c r="C44" s="98" t="s">
        <v>53</v>
      </c>
      <c r="D44" s="39">
        <v>2</v>
      </c>
      <c r="E44" s="83" t="s">
        <v>11</v>
      </c>
      <c r="F44" s="24">
        <f t="shared" si="0"/>
        <v>8</v>
      </c>
    </row>
    <row r="45" spans="1:6">
      <c r="A45" s="41"/>
      <c r="B45" s="107" t="s">
        <v>312</v>
      </c>
      <c r="C45" s="98" t="s">
        <v>55</v>
      </c>
      <c r="D45" s="39">
        <v>2</v>
      </c>
      <c r="E45" s="83" t="s">
        <v>13</v>
      </c>
      <c r="F45" s="24">
        <f t="shared" si="0"/>
        <v>7</v>
      </c>
    </row>
    <row r="46" spans="1:6">
      <c r="A46" s="41"/>
      <c r="B46" s="100" t="s">
        <v>312</v>
      </c>
      <c r="C46" s="100" t="s">
        <v>313</v>
      </c>
      <c r="D46" s="27">
        <v>2</v>
      </c>
      <c r="E46" s="83" t="s">
        <v>11</v>
      </c>
      <c r="F46" s="24">
        <f t="shared" si="0"/>
        <v>8</v>
      </c>
    </row>
    <row r="47" spans="1:6">
      <c r="A47" s="41"/>
      <c r="B47" s="107" t="s">
        <v>312</v>
      </c>
      <c r="C47" s="100" t="s">
        <v>79</v>
      </c>
      <c r="D47" s="27">
        <v>2</v>
      </c>
      <c r="E47" s="83" t="s">
        <v>11</v>
      </c>
      <c r="F47" s="24">
        <f t="shared" si="0"/>
        <v>8</v>
      </c>
    </row>
    <row r="48" spans="1:6">
      <c r="A48" s="41"/>
      <c r="B48" s="100" t="s">
        <v>312</v>
      </c>
      <c r="C48" s="100" t="s">
        <v>61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107" t="s">
        <v>312</v>
      </c>
      <c r="C49" s="100" t="s">
        <v>314</v>
      </c>
      <c r="D49" s="27">
        <v>2</v>
      </c>
      <c r="E49" s="83" t="s">
        <v>15</v>
      </c>
      <c r="F49" s="24">
        <f t="shared" si="0"/>
        <v>6</v>
      </c>
    </row>
    <row r="50" spans="1:10">
      <c r="A50" s="41"/>
      <c r="B50" s="100" t="s">
        <v>312</v>
      </c>
      <c r="C50" s="100" t="s">
        <v>66</v>
      </c>
      <c r="D50" s="42">
        <v>2</v>
      </c>
      <c r="E50" s="83" t="s">
        <v>11</v>
      </c>
      <c r="F50" s="24">
        <f t="shared" si="0"/>
        <v>8</v>
      </c>
    </row>
    <row r="51" spans="1:10">
      <c r="A51" s="41"/>
      <c r="B51" s="107" t="s">
        <v>312</v>
      </c>
      <c r="C51" s="99" t="s">
        <v>28</v>
      </c>
      <c r="D51" s="31">
        <v>2</v>
      </c>
      <c r="E51" s="80" t="s">
        <v>15</v>
      </c>
      <c r="F51" s="24">
        <f t="shared" si="0"/>
        <v>6</v>
      </c>
      <c r="J51" t="s">
        <v>113</v>
      </c>
    </row>
    <row r="52" spans="1:10">
      <c r="A52" s="24"/>
      <c r="B52" s="100" t="s">
        <v>312</v>
      </c>
      <c r="C52" s="99" t="s">
        <v>105</v>
      </c>
      <c r="D52" s="31">
        <v>2</v>
      </c>
      <c r="E52" s="80" t="s">
        <v>13</v>
      </c>
      <c r="F52" s="24">
        <f t="shared" si="0"/>
        <v>7</v>
      </c>
    </row>
    <row r="53" spans="1:10" ht="13.5" thickBot="1">
      <c r="A53" s="24"/>
      <c r="B53" s="101" t="s">
        <v>312</v>
      </c>
      <c r="C53" s="99" t="s">
        <v>315</v>
      </c>
      <c r="D53" s="31">
        <v>2</v>
      </c>
      <c r="E53" s="86" t="s">
        <v>11</v>
      </c>
      <c r="F53" s="68">
        <f t="shared" si="0"/>
        <v>8</v>
      </c>
      <c r="J53" t="s">
        <v>113</v>
      </c>
    </row>
    <row r="54" spans="1:10">
      <c r="A54" s="19" t="s">
        <v>67</v>
      </c>
      <c r="B54" s="123" t="s">
        <v>316</v>
      </c>
      <c r="C54" s="85" t="s">
        <v>71</v>
      </c>
      <c r="D54" s="22">
        <v>2</v>
      </c>
      <c r="E54" s="83" t="s">
        <v>11</v>
      </c>
      <c r="F54" s="40">
        <f t="shared" si="0"/>
        <v>8</v>
      </c>
    </row>
    <row r="55" spans="1:10">
      <c r="A55" s="24"/>
      <c r="B55" s="100" t="s">
        <v>317</v>
      </c>
      <c r="C55" s="100" t="s">
        <v>73</v>
      </c>
      <c r="D55" s="27">
        <v>2</v>
      </c>
      <c r="E55" s="81" t="s">
        <v>13</v>
      </c>
      <c r="F55" s="24">
        <f t="shared" si="0"/>
        <v>7</v>
      </c>
    </row>
    <row r="56" spans="1:10">
      <c r="A56" s="28"/>
      <c r="B56" s="121" t="s">
        <v>318</v>
      </c>
      <c r="C56" s="100" t="s">
        <v>75</v>
      </c>
      <c r="D56" s="27">
        <v>2</v>
      </c>
      <c r="E56" s="81" t="s">
        <v>15</v>
      </c>
      <c r="F56" s="24">
        <f t="shared" si="0"/>
        <v>6</v>
      </c>
    </row>
    <row r="57" spans="1:10">
      <c r="A57" s="28"/>
      <c r="B57" s="100" t="s">
        <v>319</v>
      </c>
      <c r="C57" s="99" t="s">
        <v>328</v>
      </c>
      <c r="D57" s="31">
        <v>2</v>
      </c>
      <c r="E57" s="81" t="s">
        <v>13</v>
      </c>
      <c r="F57" s="24">
        <f t="shared" si="0"/>
        <v>7</v>
      </c>
    </row>
    <row r="58" spans="1:10">
      <c r="A58" s="28"/>
      <c r="B58" s="121" t="s">
        <v>320</v>
      </c>
      <c r="C58" s="99" t="s">
        <v>81</v>
      </c>
      <c r="D58" s="31">
        <v>2</v>
      </c>
      <c r="E58" s="81" t="s">
        <v>13</v>
      </c>
      <c r="F58" s="24">
        <f t="shared" si="0"/>
        <v>7</v>
      </c>
    </row>
    <row r="59" spans="1:10">
      <c r="A59" s="28"/>
      <c r="B59" s="100" t="s">
        <v>321</v>
      </c>
      <c r="C59" s="99" t="s">
        <v>84</v>
      </c>
      <c r="D59" s="31">
        <v>2</v>
      </c>
      <c r="E59" s="81" t="s">
        <v>15</v>
      </c>
      <c r="F59" s="40">
        <f t="shared" si="0"/>
        <v>6</v>
      </c>
    </row>
    <row r="60" spans="1:10">
      <c r="A60" s="28"/>
      <c r="B60" s="121" t="s">
        <v>322</v>
      </c>
      <c r="C60" s="99" t="s">
        <v>86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100" t="s">
        <v>323</v>
      </c>
      <c r="C61" s="99" t="s">
        <v>326</v>
      </c>
      <c r="D61" s="31">
        <v>2</v>
      </c>
      <c r="E61" s="81" t="s">
        <v>15</v>
      </c>
      <c r="F61" s="40">
        <f t="shared" si="0"/>
        <v>6</v>
      </c>
    </row>
    <row r="62" spans="1:10" ht="13.5" thickBot="1">
      <c r="A62" s="32"/>
      <c r="B62" s="140" t="s">
        <v>324</v>
      </c>
      <c r="C62" s="87" t="s">
        <v>327</v>
      </c>
      <c r="D62" s="47">
        <v>2</v>
      </c>
      <c r="E62" s="82" t="s">
        <v>11</v>
      </c>
      <c r="F62" s="32">
        <v>8</v>
      </c>
    </row>
    <row r="63" spans="1:10">
      <c r="A63" s="9"/>
      <c r="B63" s="48"/>
      <c r="C63" s="48"/>
      <c r="D63" s="9"/>
      <c r="E63" s="9"/>
      <c r="F63" s="9"/>
    </row>
    <row r="64" spans="1:10">
      <c r="A64" s="9"/>
      <c r="B64" s="48"/>
      <c r="C64" s="48"/>
      <c r="D64" s="9"/>
      <c r="E64" s="9"/>
      <c r="F64" s="9"/>
    </row>
    <row r="65" spans="1:6">
      <c r="A65" s="9"/>
      <c r="B65" s="48"/>
      <c r="C65" s="48"/>
      <c r="D65" s="9"/>
      <c r="E65" s="9"/>
      <c r="F65" s="9"/>
    </row>
    <row r="66" spans="1:6">
      <c r="A66" s="9"/>
      <c r="B66" s="48"/>
      <c r="C66" s="48"/>
      <c r="D66" s="9"/>
      <c r="E66" s="9"/>
      <c r="F66" s="9"/>
    </row>
    <row r="67" spans="1:6">
      <c r="A67" s="9"/>
      <c r="B67" s="48"/>
      <c r="C67" s="48"/>
      <c r="D67" s="9"/>
      <c r="E67" s="9"/>
      <c r="F67" s="9"/>
    </row>
    <row r="68" spans="1:6">
      <c r="A68" s="9"/>
      <c r="B68" s="48"/>
      <c r="C68" s="48"/>
      <c r="D68" s="9"/>
      <c r="E68" s="9"/>
      <c r="F68" s="9"/>
    </row>
    <row r="69" spans="1:6">
      <c r="A69" s="9"/>
      <c r="B69" s="48"/>
      <c r="C69" s="48"/>
      <c r="D69" s="9"/>
      <c r="E69" s="9"/>
      <c r="F69" s="9"/>
    </row>
    <row r="70" spans="1:6">
      <c r="A70" s="9"/>
      <c r="B70" s="48"/>
      <c r="C70" s="48"/>
      <c r="D70" s="9"/>
      <c r="E70" s="9"/>
      <c r="F70" s="9"/>
    </row>
    <row r="71" spans="1:6" ht="13.5" thickBot="1">
      <c r="A71" s="9"/>
      <c r="B71" s="48"/>
      <c r="C71" s="48"/>
      <c r="D71" s="9"/>
      <c r="E71" s="9"/>
      <c r="F71" s="9"/>
    </row>
    <row r="72" spans="1:6" ht="57" customHeight="1">
      <c r="A72" s="36" t="s">
        <v>88</v>
      </c>
      <c r="B72" s="101" t="s">
        <v>329</v>
      </c>
      <c r="C72" s="98" t="s">
        <v>325</v>
      </c>
      <c r="D72" s="39">
        <v>2</v>
      </c>
      <c r="E72" s="84" t="s">
        <v>11</v>
      </c>
      <c r="F72" s="23">
        <f t="shared" si="0"/>
        <v>8</v>
      </c>
    </row>
    <row r="73" spans="1:6" ht="14.25" customHeight="1">
      <c r="A73" s="24"/>
      <c r="B73" s="101" t="s">
        <v>330</v>
      </c>
      <c r="C73" s="100" t="s">
        <v>147</v>
      </c>
      <c r="D73" s="27">
        <v>2</v>
      </c>
      <c r="E73" s="80" t="s">
        <v>11</v>
      </c>
      <c r="F73" s="24">
        <f t="shared" si="0"/>
        <v>8</v>
      </c>
    </row>
    <row r="74" spans="1:6" ht="15" customHeight="1">
      <c r="A74" s="24"/>
      <c r="B74" s="101" t="s">
        <v>331</v>
      </c>
      <c r="C74" s="100" t="s">
        <v>91</v>
      </c>
      <c r="D74" s="27">
        <v>2</v>
      </c>
      <c r="E74" s="80" t="s">
        <v>15</v>
      </c>
      <c r="F74" s="24">
        <v>6</v>
      </c>
    </row>
    <row r="75" spans="1:6">
      <c r="A75" s="24"/>
      <c r="B75" s="101" t="s">
        <v>332</v>
      </c>
      <c r="C75" s="100" t="s">
        <v>102</v>
      </c>
      <c r="D75" s="27">
        <v>2</v>
      </c>
      <c r="E75" s="80" t="s">
        <v>11</v>
      </c>
      <c r="F75" s="24">
        <f t="shared" si="0"/>
        <v>8</v>
      </c>
    </row>
    <row r="76" spans="1:6">
      <c r="A76" s="24"/>
      <c r="B76" s="101" t="s">
        <v>333</v>
      </c>
      <c r="C76" s="100" t="s">
        <v>361</v>
      </c>
      <c r="D76" s="27">
        <v>2</v>
      </c>
      <c r="E76" s="80" t="s">
        <v>13</v>
      </c>
      <c r="F76" s="24">
        <v>7</v>
      </c>
    </row>
    <row r="77" spans="1:6">
      <c r="A77" s="24"/>
      <c r="B77" s="101" t="s">
        <v>334</v>
      </c>
      <c r="C77" s="100" t="s">
        <v>96</v>
      </c>
      <c r="D77" s="27">
        <v>2</v>
      </c>
      <c r="E77" s="80" t="s">
        <v>15</v>
      </c>
      <c r="F77" s="24">
        <f t="shared" si="0"/>
        <v>6</v>
      </c>
    </row>
    <row r="78" spans="1:6">
      <c r="A78" s="24"/>
      <c r="B78" s="101" t="s">
        <v>335</v>
      </c>
      <c r="C78" s="100" t="s">
        <v>339</v>
      </c>
      <c r="D78" s="27">
        <v>2</v>
      </c>
      <c r="E78" s="80" t="s">
        <v>15</v>
      </c>
      <c r="F78" s="24">
        <f t="shared" si="0"/>
        <v>6</v>
      </c>
    </row>
    <row r="79" spans="1:6">
      <c r="A79" s="24"/>
      <c r="B79" s="101" t="s">
        <v>336</v>
      </c>
      <c r="C79" s="100" t="s">
        <v>340</v>
      </c>
      <c r="D79" s="27">
        <v>2</v>
      </c>
      <c r="E79" s="80" t="s">
        <v>15</v>
      </c>
      <c r="F79" s="24">
        <f t="shared" si="0"/>
        <v>6</v>
      </c>
    </row>
    <row r="80" spans="1:6">
      <c r="A80" s="24"/>
      <c r="B80" s="101" t="s">
        <v>337</v>
      </c>
      <c r="C80" s="100" t="s">
        <v>139</v>
      </c>
      <c r="D80" s="27">
        <v>2</v>
      </c>
      <c r="E80" s="80" t="s">
        <v>15</v>
      </c>
      <c r="F80" s="40">
        <f t="shared" si="0"/>
        <v>6</v>
      </c>
    </row>
    <row r="81" spans="1:12" ht="13.5" thickBot="1">
      <c r="A81" s="32"/>
      <c r="B81" s="101" t="s">
        <v>338</v>
      </c>
      <c r="C81" s="87" t="s">
        <v>341</v>
      </c>
      <c r="D81" s="35">
        <v>2</v>
      </c>
      <c r="E81" s="148" t="s">
        <v>13</v>
      </c>
      <c r="F81" s="32">
        <f t="shared" si="0"/>
        <v>7</v>
      </c>
    </row>
    <row r="82" spans="1:12">
      <c r="A82" s="36" t="s">
        <v>103</v>
      </c>
      <c r="B82" s="85" t="s">
        <v>342</v>
      </c>
      <c r="C82" s="101" t="s">
        <v>345</v>
      </c>
      <c r="D82" s="23">
        <v>2</v>
      </c>
      <c r="E82" s="89" t="s">
        <v>13</v>
      </c>
      <c r="F82" s="40">
        <f t="shared" si="0"/>
        <v>7</v>
      </c>
    </row>
    <row r="83" spans="1:12">
      <c r="A83" s="24"/>
      <c r="B83" s="100" t="s">
        <v>343</v>
      </c>
      <c r="C83" s="102" t="s">
        <v>99</v>
      </c>
      <c r="D83" s="24">
        <v>2</v>
      </c>
      <c r="E83" s="90" t="s">
        <v>11</v>
      </c>
      <c r="F83" s="24">
        <v>8</v>
      </c>
    </row>
    <row r="84" spans="1:12">
      <c r="A84" s="28"/>
      <c r="B84" s="100" t="s">
        <v>344</v>
      </c>
      <c r="C84" s="102" t="s">
        <v>107</v>
      </c>
      <c r="D84" s="24">
        <v>2</v>
      </c>
      <c r="E84" s="90" t="s">
        <v>13</v>
      </c>
      <c r="F84" s="28">
        <v>8</v>
      </c>
    </row>
    <row r="85" spans="1:12" ht="13.5" thickBot="1">
      <c r="A85" s="32"/>
      <c r="B85" s="87" t="s">
        <v>347</v>
      </c>
      <c r="C85" s="88" t="s">
        <v>346</v>
      </c>
      <c r="D85" s="32">
        <v>4</v>
      </c>
      <c r="E85" s="91" t="s">
        <v>11</v>
      </c>
      <c r="F85" s="32">
        <v>16</v>
      </c>
      <c r="H85" t="s">
        <v>113</v>
      </c>
    </row>
    <row r="86" spans="1:12">
      <c r="A86" s="92"/>
      <c r="B86" s="93"/>
      <c r="C86" s="93"/>
      <c r="D86" s="94"/>
      <c r="E86" s="94"/>
      <c r="F86" s="95"/>
    </row>
    <row r="87" spans="1:12" ht="18" customHeight="1" thickBot="1">
      <c r="A87" s="96" t="s">
        <v>129</v>
      </c>
      <c r="B87" s="55"/>
      <c r="C87" s="56"/>
      <c r="D87" s="57"/>
      <c r="E87" s="46"/>
      <c r="F87" s="97"/>
    </row>
    <row r="88" spans="1:12" ht="17.25" customHeight="1">
      <c r="A88" s="36" t="s">
        <v>114</v>
      </c>
      <c r="B88" s="37" t="s">
        <v>168</v>
      </c>
      <c r="C88" s="38" t="s">
        <v>176</v>
      </c>
      <c r="D88" s="39">
        <v>2</v>
      </c>
      <c r="E88" s="83" t="s">
        <v>13</v>
      </c>
      <c r="F88" s="40">
        <f>IF(E88="A",D88*4,IF(E88="B+",D88*3.5,IF(E88="B",D88*3,IF(E88="C+",D88*2.5,IF(E88="C",D88*2,IF(E88="D",D88*1,D88*0))))))</f>
        <v>7</v>
      </c>
    </row>
    <row r="89" spans="1:12">
      <c r="A89" s="24"/>
      <c r="B89" s="37" t="s">
        <v>169</v>
      </c>
      <c r="C89" s="26" t="s">
        <v>115</v>
      </c>
      <c r="D89" s="27">
        <v>2</v>
      </c>
      <c r="E89" s="80" t="s">
        <v>13</v>
      </c>
      <c r="F89" s="24">
        <v>7</v>
      </c>
    </row>
    <row r="90" spans="1:12">
      <c r="A90" s="24"/>
      <c r="B90" s="37" t="s">
        <v>170</v>
      </c>
      <c r="C90" s="26" t="s">
        <v>119</v>
      </c>
      <c r="D90" s="27">
        <v>2</v>
      </c>
      <c r="E90" s="80" t="s">
        <v>13</v>
      </c>
      <c r="F90" s="24">
        <f>IF(E90="A",D90*4,IF(E90="B+",D90*3.5,IF(E90="B",D90*3,IF(E90="C+",D90*2.5,IF(E90="C",D90*2,IF(E90="D",D90*1,D90*0))))))</f>
        <v>7</v>
      </c>
      <c r="L90" t="s">
        <v>113</v>
      </c>
    </row>
    <row r="91" spans="1:12">
      <c r="A91" s="43"/>
      <c r="B91" s="37" t="s">
        <v>171</v>
      </c>
      <c r="C91" s="30" t="s">
        <v>120</v>
      </c>
      <c r="D91" s="31">
        <v>2</v>
      </c>
      <c r="E91" s="81" t="s">
        <v>15</v>
      </c>
      <c r="F91" s="24">
        <f>IF(E91="A",D91*4,IF(E91="B+",D91*3.5,IF(E91="B",D91*3,IF(E91="C+",D91*2.5,IF(E91="C",D91*2,IF(E91="D",D91*1,D91*0))))))</f>
        <v>6</v>
      </c>
    </row>
    <row r="92" spans="1:12">
      <c r="A92" s="28"/>
      <c r="B92" s="37" t="s">
        <v>172</v>
      </c>
      <c r="C92" s="30" t="s">
        <v>121</v>
      </c>
      <c r="D92" s="31">
        <v>2</v>
      </c>
      <c r="E92" s="81" t="s">
        <v>18</v>
      </c>
      <c r="F92" s="40">
        <f>IF(E92="A",D92*4,IF(E92="B+",D92*3.5,IF(E92="B",D92*3,IF(E92="C+",D92*2.5,IF(E92="C",D92*2,IF(E92="D",D92*1,D92*0))))))</f>
        <v>5</v>
      </c>
    </row>
    <row r="93" spans="1:12">
      <c r="A93" s="28"/>
      <c r="B93" s="37" t="s">
        <v>173</v>
      </c>
      <c r="C93" s="30" t="s">
        <v>117</v>
      </c>
      <c r="D93" s="31">
        <v>2</v>
      </c>
      <c r="E93" s="81" t="s">
        <v>18</v>
      </c>
      <c r="F93" s="40">
        <f>IF(E93="A",D93*4,IF(E93="B+",D93*3.5,IF(E93="B",D93*3,IF(E93="C+",D93*2.5,IF(E93="C",D93*2,IF(E93="D",D93*1,D93*0))))))</f>
        <v>5</v>
      </c>
    </row>
    <row r="94" spans="1:12">
      <c r="A94" s="28"/>
      <c r="B94" s="37" t="s">
        <v>174</v>
      </c>
      <c r="C94" s="30" t="s">
        <v>116</v>
      </c>
      <c r="D94" s="42">
        <v>2</v>
      </c>
      <c r="E94" s="80" t="s">
        <v>11</v>
      </c>
      <c r="F94" s="40">
        <v>8</v>
      </c>
      <c r="J94" t="s">
        <v>113</v>
      </c>
    </row>
    <row r="95" spans="1:12" ht="13.5" thickBot="1">
      <c r="A95" s="32"/>
      <c r="B95" s="33" t="s">
        <v>175</v>
      </c>
      <c r="C95" s="34" t="s">
        <v>122</v>
      </c>
      <c r="D95" s="35">
        <v>2</v>
      </c>
      <c r="E95" s="82" t="s">
        <v>13</v>
      </c>
      <c r="F95" s="32">
        <f t="shared" ref="F95:F108" si="1">IF(E95="A",D95*4,IF(E95="B+",D95*3.5,IF(E95="B",D95*3,IF(E95="C+",D95*2.5,IF(E95="C",D95*2,IF(E95="D",D95*1,D95*0))))))</f>
        <v>7</v>
      </c>
    </row>
    <row r="96" spans="1:12">
      <c r="A96" s="36" t="s">
        <v>131</v>
      </c>
      <c r="B96" s="37" t="s">
        <v>177</v>
      </c>
      <c r="C96" s="38" t="s">
        <v>184</v>
      </c>
      <c r="D96" s="39">
        <v>2</v>
      </c>
      <c r="E96" s="83" t="s">
        <v>13</v>
      </c>
      <c r="F96" s="40">
        <f t="shared" si="1"/>
        <v>7</v>
      </c>
    </row>
    <row r="97" spans="1:13">
      <c r="A97" s="24"/>
      <c r="B97" s="37" t="s">
        <v>178</v>
      </c>
      <c r="C97" s="26" t="s">
        <v>185</v>
      </c>
      <c r="D97" s="27">
        <v>2</v>
      </c>
      <c r="E97" s="80" t="s">
        <v>13</v>
      </c>
      <c r="F97" s="40">
        <f t="shared" si="1"/>
        <v>7</v>
      </c>
    </row>
    <row r="98" spans="1:13">
      <c r="A98" s="24"/>
      <c r="B98" s="37" t="s">
        <v>179</v>
      </c>
      <c r="C98" s="26" t="s">
        <v>118</v>
      </c>
      <c r="D98" s="27">
        <v>2</v>
      </c>
      <c r="E98" s="80" t="s">
        <v>11</v>
      </c>
      <c r="F98" s="24">
        <f t="shared" si="1"/>
        <v>8</v>
      </c>
      <c r="M98" t="s">
        <v>113</v>
      </c>
    </row>
    <row r="99" spans="1:13">
      <c r="A99" s="24"/>
      <c r="B99" s="37" t="s">
        <v>180</v>
      </c>
      <c r="C99" s="26" t="s">
        <v>186</v>
      </c>
      <c r="D99" s="27">
        <v>2</v>
      </c>
      <c r="E99" s="80" t="s">
        <v>18</v>
      </c>
      <c r="F99" s="24">
        <f t="shared" si="1"/>
        <v>5</v>
      </c>
    </row>
    <row r="100" spans="1:13">
      <c r="A100" s="24"/>
      <c r="B100" s="37" t="s">
        <v>181</v>
      </c>
      <c r="C100" s="26" t="s">
        <v>123</v>
      </c>
      <c r="D100" s="27">
        <v>2</v>
      </c>
      <c r="E100" s="80" t="s">
        <v>18</v>
      </c>
      <c r="F100" s="24">
        <f t="shared" si="1"/>
        <v>5</v>
      </c>
    </row>
    <row r="101" spans="1:13">
      <c r="A101" s="24"/>
      <c r="B101" s="37" t="s">
        <v>182</v>
      </c>
      <c r="C101" s="26" t="s">
        <v>187</v>
      </c>
      <c r="D101" s="27">
        <v>2</v>
      </c>
      <c r="E101" s="80" t="s">
        <v>11</v>
      </c>
      <c r="F101" s="24">
        <f t="shared" si="1"/>
        <v>8</v>
      </c>
      <c r="K101" t="s">
        <v>113</v>
      </c>
    </row>
    <row r="102" spans="1:13" ht="13.5" thickBot="1">
      <c r="A102" s="24"/>
      <c r="B102" s="37" t="s">
        <v>183</v>
      </c>
      <c r="C102" s="30" t="s">
        <v>188</v>
      </c>
      <c r="D102" s="32">
        <v>2</v>
      </c>
      <c r="E102" s="81" t="s">
        <v>13</v>
      </c>
      <c r="F102" s="40">
        <f t="shared" si="1"/>
        <v>7</v>
      </c>
    </row>
    <row r="103" spans="1:13" ht="15" customHeight="1">
      <c r="A103" s="54" t="s">
        <v>132</v>
      </c>
      <c r="B103" s="21" t="s">
        <v>189</v>
      </c>
      <c r="C103" s="21" t="s">
        <v>195</v>
      </c>
      <c r="D103" s="39">
        <v>2</v>
      </c>
      <c r="E103" s="84" t="s">
        <v>13</v>
      </c>
      <c r="F103" s="23">
        <f t="shared" si="1"/>
        <v>7</v>
      </c>
    </row>
    <row r="104" spans="1:13" ht="13.5" customHeight="1">
      <c r="A104" s="24"/>
      <c r="B104" s="26" t="s">
        <v>190</v>
      </c>
      <c r="C104" s="26" t="s">
        <v>196</v>
      </c>
      <c r="D104" s="27">
        <v>2</v>
      </c>
      <c r="E104" s="80" t="s">
        <v>15</v>
      </c>
      <c r="F104" s="24">
        <f t="shared" si="1"/>
        <v>6</v>
      </c>
    </row>
    <row r="105" spans="1:13" ht="15" customHeight="1">
      <c r="A105" s="24"/>
      <c r="B105" s="26" t="s">
        <v>191</v>
      </c>
      <c r="C105" s="26" t="s">
        <v>197</v>
      </c>
      <c r="D105" s="63">
        <v>2</v>
      </c>
      <c r="E105" s="80" t="s">
        <v>11</v>
      </c>
      <c r="F105" s="24">
        <f t="shared" si="1"/>
        <v>8</v>
      </c>
    </row>
    <row r="106" spans="1:13" ht="13.5" customHeight="1">
      <c r="A106" s="28"/>
      <c r="B106" s="38" t="s">
        <v>192</v>
      </c>
      <c r="C106" s="38" t="s">
        <v>198</v>
      </c>
      <c r="D106" s="64">
        <v>2</v>
      </c>
      <c r="E106" s="80" t="s">
        <v>11</v>
      </c>
      <c r="F106" s="24">
        <f t="shared" si="1"/>
        <v>8</v>
      </c>
    </row>
    <row r="107" spans="1:13" ht="14.25" customHeight="1">
      <c r="A107" s="24"/>
      <c r="B107" s="30" t="s">
        <v>193</v>
      </c>
      <c r="C107" s="26" t="s">
        <v>124</v>
      </c>
      <c r="D107" s="27">
        <v>2</v>
      </c>
      <c r="E107" s="80" t="s">
        <v>13</v>
      </c>
      <c r="F107" s="24">
        <f t="shared" si="1"/>
        <v>7</v>
      </c>
    </row>
    <row r="108" spans="1:13" ht="13.5" thickBot="1">
      <c r="A108" s="68"/>
      <c r="B108" s="34" t="s">
        <v>194</v>
      </c>
      <c r="C108" s="34" t="s">
        <v>125</v>
      </c>
      <c r="D108" s="47">
        <v>6</v>
      </c>
      <c r="E108" s="82" t="s">
        <v>11</v>
      </c>
      <c r="F108" s="32">
        <f t="shared" si="1"/>
        <v>24</v>
      </c>
    </row>
    <row r="109" spans="1:13" ht="13.5" thickBot="1">
      <c r="A109" s="9"/>
      <c r="B109" s="48"/>
      <c r="C109" s="49" t="s">
        <v>127</v>
      </c>
      <c r="D109" s="66">
        <v>46</v>
      </c>
      <c r="E109" s="45"/>
      <c r="F109" s="69">
        <f>SUM(F88:F108)</f>
        <v>159</v>
      </c>
    </row>
    <row r="110" spans="1:13" ht="13.5" thickBot="1">
      <c r="A110" s="9"/>
      <c r="B110" s="48"/>
      <c r="C110" s="60" t="s">
        <v>128</v>
      </c>
      <c r="D110" s="178" t="s">
        <v>405</v>
      </c>
      <c r="E110" s="178"/>
      <c r="F110" s="179"/>
      <c r="H110" t="s">
        <v>113</v>
      </c>
    </row>
    <row r="111" spans="1:13" ht="13.5" thickBot="1">
      <c r="A111" s="48"/>
      <c r="B111" s="48"/>
      <c r="C111" s="58"/>
      <c r="D111" s="178" t="s">
        <v>406</v>
      </c>
      <c r="E111" s="178"/>
      <c r="F111" s="179"/>
    </row>
    <row r="112" spans="1:13">
      <c r="A112" s="44"/>
      <c r="B112" s="44"/>
      <c r="C112" s="44"/>
      <c r="D112" s="7"/>
      <c r="E112" s="7"/>
      <c r="F112" s="7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40" spans="1:6">
      <c r="A140" s="175" t="s">
        <v>216</v>
      </c>
      <c r="B140" s="175"/>
      <c r="C140" s="175"/>
      <c r="D140" s="175"/>
      <c r="E140" s="175"/>
      <c r="F140" s="175"/>
    </row>
    <row r="141" spans="1:6">
      <c r="A141" s="175" t="s">
        <v>0</v>
      </c>
      <c r="B141" s="175"/>
      <c r="C141" s="175"/>
      <c r="D141" s="175"/>
      <c r="E141" s="175"/>
      <c r="F141" s="175"/>
    </row>
    <row r="142" spans="1:6" ht="15">
      <c r="A142" s="176" t="s">
        <v>149</v>
      </c>
      <c r="B142" s="176"/>
      <c r="C142" s="176"/>
      <c r="D142" s="176"/>
      <c r="E142" s="176"/>
      <c r="F142" s="176"/>
    </row>
    <row r="143" spans="1:6">
      <c r="A143" s="177" t="s">
        <v>164</v>
      </c>
      <c r="B143" s="177"/>
      <c r="C143" s="177"/>
      <c r="D143" s="177"/>
      <c r="E143" s="177"/>
      <c r="F143" s="177"/>
    </row>
    <row r="144" spans="1:6">
      <c r="A144" s="2" t="s">
        <v>113</v>
      </c>
      <c r="B144" s="2" t="s">
        <v>113</v>
      </c>
      <c r="C144" s="2" t="s">
        <v>165</v>
      </c>
      <c r="D144" s="3"/>
      <c r="E144" s="3"/>
      <c r="F144" s="3"/>
    </row>
    <row r="145" spans="1:11">
      <c r="A145" s="2"/>
      <c r="B145" s="2"/>
      <c r="C145" s="2" t="s">
        <v>166</v>
      </c>
      <c r="D145" s="3"/>
      <c r="E145" s="3"/>
      <c r="F145" s="3"/>
    </row>
    <row r="146" spans="1:11">
      <c r="A146" s="2"/>
      <c r="B146" s="2"/>
      <c r="C146" s="2"/>
      <c r="D146" s="3"/>
      <c r="E146" s="3"/>
      <c r="F146" s="3"/>
    </row>
    <row r="147" spans="1:11" ht="15.75">
      <c r="A147" s="4" t="s">
        <v>162</v>
      </c>
      <c r="B147" s="5"/>
      <c r="C147" s="6"/>
      <c r="D147" s="5"/>
      <c r="E147" s="5"/>
      <c r="F147" s="5"/>
      <c r="H147" t="s">
        <v>113</v>
      </c>
    </row>
    <row r="148" spans="1:11">
      <c r="A148" s="6" t="s">
        <v>376</v>
      </c>
      <c r="B148" s="5"/>
      <c r="C148" s="6"/>
      <c r="D148" s="5"/>
      <c r="E148" s="5"/>
      <c r="F148" s="5"/>
    </row>
    <row r="149" spans="1:11">
      <c r="A149" s="2"/>
      <c r="B149" s="2"/>
      <c r="C149" s="1"/>
      <c r="D149" s="3"/>
      <c r="E149" s="3"/>
      <c r="F149" s="3"/>
    </row>
    <row r="150" spans="1:11">
      <c r="A150" s="7"/>
      <c r="B150" s="7"/>
      <c r="C150" s="8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7"/>
      <c r="B152" s="7"/>
      <c r="C152" s="10"/>
      <c r="D152" s="9"/>
      <c r="E152" s="9"/>
      <c r="F152" s="9"/>
    </row>
    <row r="153" spans="1:11">
      <c r="A153" s="7"/>
      <c r="B153" s="7"/>
      <c r="C153" s="10"/>
      <c r="D153" s="9"/>
      <c r="E153" s="9"/>
      <c r="F153" s="9"/>
    </row>
    <row r="154" spans="1:11">
      <c r="A154" s="11"/>
      <c r="B154" s="12"/>
      <c r="C154" s="10"/>
      <c r="D154" s="9"/>
      <c r="E154" s="9"/>
      <c r="F154" s="9"/>
    </row>
    <row r="155" spans="1:11">
      <c r="A155" s="2"/>
      <c r="B155" s="2"/>
      <c r="C155" s="13"/>
      <c r="D155" s="14"/>
      <c r="E155" s="14"/>
      <c r="F155" s="14"/>
    </row>
    <row r="156" spans="1:11">
      <c r="A156" s="2"/>
      <c r="B156" s="2"/>
      <c r="C156" s="2"/>
      <c r="D156" s="3"/>
      <c r="E156" s="3"/>
      <c r="F156" s="3"/>
      <c r="K156" t="s">
        <v>113</v>
      </c>
    </row>
    <row r="157" spans="1:11">
      <c r="A157" s="2"/>
      <c r="B157" s="2"/>
      <c r="C157" s="2"/>
      <c r="D157" s="3"/>
      <c r="E157" s="3"/>
      <c r="F157" s="3"/>
    </row>
    <row r="158" spans="1:11" ht="13.5" thickBot="1">
      <c r="A158" s="2"/>
      <c r="B158" s="2"/>
      <c r="C158" s="2"/>
      <c r="D158" s="3"/>
      <c r="E158" s="3"/>
      <c r="F158" s="3"/>
    </row>
    <row r="159" spans="1:11" ht="13.5" thickBot="1">
      <c r="A159" s="113"/>
      <c r="B159" s="114"/>
      <c r="C159" s="114"/>
      <c r="D159" s="114"/>
      <c r="E159" s="114"/>
      <c r="F159" s="115"/>
    </row>
    <row r="160" spans="1:11" ht="17.25" customHeight="1">
      <c r="A160" s="36" t="s">
        <v>114</v>
      </c>
      <c r="B160" s="37" t="s">
        <v>168</v>
      </c>
      <c r="C160" s="38" t="s">
        <v>176</v>
      </c>
      <c r="D160" s="39">
        <v>2</v>
      </c>
      <c r="E160" s="83" t="s">
        <v>13</v>
      </c>
      <c r="F160" s="40">
        <f>IF(E160="A",D160*4,IF(E160="B+",D160*3.5,IF(E160="B",D160*3,IF(E160="C+",D160*2.5,IF(E160="C",D160*2,IF(E160="D",D160*1,D160*0))))))</f>
        <v>7</v>
      </c>
    </row>
    <row r="161" spans="1:13">
      <c r="A161" s="24"/>
      <c r="B161" s="37" t="s">
        <v>169</v>
      </c>
      <c r="C161" s="26" t="s">
        <v>115</v>
      </c>
      <c r="D161" s="27">
        <v>2</v>
      </c>
      <c r="E161" s="80" t="s">
        <v>13</v>
      </c>
      <c r="F161" s="24">
        <v>7</v>
      </c>
      <c r="H161" t="s">
        <v>154</v>
      </c>
    </row>
    <row r="162" spans="1:13">
      <c r="A162" s="24"/>
      <c r="B162" s="37" t="s">
        <v>170</v>
      </c>
      <c r="C162" s="26" t="s">
        <v>119</v>
      </c>
      <c r="D162" s="27">
        <v>2</v>
      </c>
      <c r="E162" s="80" t="s">
        <v>13</v>
      </c>
      <c r="F162" s="24">
        <f>IF(E162="A",D162*4,IF(E162="B+",D162*3.5,IF(E162="B",D162*3,IF(E162="C+",D162*2.5,IF(E162="C",D162*2,IF(E162="D",D162*1,D162*0))))))</f>
        <v>7</v>
      </c>
    </row>
    <row r="163" spans="1:13">
      <c r="A163" s="43"/>
      <c r="B163" s="37" t="s">
        <v>171</v>
      </c>
      <c r="C163" s="30" t="s">
        <v>120</v>
      </c>
      <c r="D163" s="31">
        <v>2</v>
      </c>
      <c r="E163" s="81" t="s">
        <v>15</v>
      </c>
      <c r="F163" s="24">
        <f>IF(E163="A",D163*4,IF(E163="B+",D163*3.5,IF(E163="B",D163*3,IF(E163="C+",D163*2.5,IF(E163="C",D163*2,IF(E163="D",D163*1,D163*0))))))</f>
        <v>6</v>
      </c>
    </row>
    <row r="164" spans="1:13">
      <c r="A164" s="28"/>
      <c r="B164" s="37" t="s">
        <v>172</v>
      </c>
      <c r="C164" s="30" t="s">
        <v>121</v>
      </c>
      <c r="D164" s="31">
        <v>2</v>
      </c>
      <c r="E164" s="81" t="s">
        <v>18</v>
      </c>
      <c r="F164" s="40">
        <f>IF(E164="A",D164*4,IF(E164="B+",D164*3.5,IF(E164="B",D164*3,IF(E164="C+",D164*2.5,IF(E164="C",D164*2,IF(E164="D",D164*1,D164*0))))))</f>
        <v>5</v>
      </c>
    </row>
    <row r="165" spans="1:13">
      <c r="A165" s="28"/>
      <c r="B165" s="37" t="s">
        <v>173</v>
      </c>
      <c r="C165" s="30" t="s">
        <v>117</v>
      </c>
      <c r="D165" s="31">
        <v>2</v>
      </c>
      <c r="E165" s="81" t="s">
        <v>18</v>
      </c>
      <c r="F165" s="40">
        <f>IF(E165="A",D165*4,IF(E165="B+",D165*3.5,IF(E165="B",D165*3,IF(E165="C+",D165*2.5,IF(E165="C",D165*2,IF(E165="D",D165*1,D165*0))))))</f>
        <v>5</v>
      </c>
      <c r="H165" t="s">
        <v>113</v>
      </c>
    </row>
    <row r="166" spans="1:13">
      <c r="A166" s="28"/>
      <c r="B166" s="37" t="s">
        <v>174</v>
      </c>
      <c r="C166" s="30" t="s">
        <v>116</v>
      </c>
      <c r="D166" s="42">
        <v>2</v>
      </c>
      <c r="E166" s="80" t="s">
        <v>11</v>
      </c>
      <c r="F166" s="40">
        <v>8</v>
      </c>
      <c r="I166" t="s">
        <v>113</v>
      </c>
      <c r="J166" t="s">
        <v>113</v>
      </c>
    </row>
    <row r="167" spans="1:13" ht="13.5" thickBot="1">
      <c r="A167" s="32"/>
      <c r="B167" s="33" t="s">
        <v>175</v>
      </c>
      <c r="C167" s="34" t="s">
        <v>122</v>
      </c>
      <c r="D167" s="35">
        <v>2</v>
      </c>
      <c r="E167" s="82" t="s">
        <v>13</v>
      </c>
      <c r="F167" s="32">
        <f t="shared" ref="F167:F180" si="2">IF(E167="A",D167*4,IF(E167="B+",D167*3.5,IF(E167="B",D167*3,IF(E167="C+",D167*2.5,IF(E167="C",D167*2,IF(E167="D",D167*1,D167*0))))))</f>
        <v>7</v>
      </c>
    </row>
    <row r="168" spans="1:13">
      <c r="A168" s="36" t="s">
        <v>131</v>
      </c>
      <c r="B168" s="37" t="s">
        <v>177</v>
      </c>
      <c r="C168" s="38" t="s">
        <v>184</v>
      </c>
      <c r="D168" s="39">
        <v>2</v>
      </c>
      <c r="E168" s="83" t="s">
        <v>13</v>
      </c>
      <c r="F168" s="40">
        <f t="shared" si="2"/>
        <v>7</v>
      </c>
    </row>
    <row r="169" spans="1:13">
      <c r="A169" s="24"/>
      <c r="B169" s="37" t="s">
        <v>178</v>
      </c>
      <c r="C169" s="26" t="s">
        <v>185</v>
      </c>
      <c r="D169" s="27">
        <v>2</v>
      </c>
      <c r="E169" s="80" t="s">
        <v>13</v>
      </c>
      <c r="F169" s="40">
        <f t="shared" si="2"/>
        <v>7</v>
      </c>
    </row>
    <row r="170" spans="1:13">
      <c r="A170" s="24"/>
      <c r="B170" s="37" t="s">
        <v>179</v>
      </c>
      <c r="C170" s="26" t="s">
        <v>118</v>
      </c>
      <c r="D170" s="27">
        <v>2</v>
      </c>
      <c r="E170" s="80" t="s">
        <v>11</v>
      </c>
      <c r="F170" s="24">
        <f t="shared" si="2"/>
        <v>8</v>
      </c>
      <c r="M170" t="s">
        <v>113</v>
      </c>
    </row>
    <row r="171" spans="1:13">
      <c r="A171" s="24"/>
      <c r="B171" s="37" t="s">
        <v>180</v>
      </c>
      <c r="C171" s="26" t="s">
        <v>186</v>
      </c>
      <c r="D171" s="27">
        <v>2</v>
      </c>
      <c r="E171" s="80" t="s">
        <v>18</v>
      </c>
      <c r="F171" s="24">
        <f t="shared" si="2"/>
        <v>5</v>
      </c>
      <c r="H171" t="s">
        <v>113</v>
      </c>
    </row>
    <row r="172" spans="1:13">
      <c r="A172" s="24"/>
      <c r="B172" s="37" t="s">
        <v>181</v>
      </c>
      <c r="C172" s="26" t="s">
        <v>123</v>
      </c>
      <c r="D172" s="27">
        <v>2</v>
      </c>
      <c r="E172" s="80" t="s">
        <v>18</v>
      </c>
      <c r="F172" s="24">
        <f t="shared" si="2"/>
        <v>5</v>
      </c>
    </row>
    <row r="173" spans="1:13">
      <c r="A173" s="24"/>
      <c r="B173" s="37" t="s">
        <v>182</v>
      </c>
      <c r="C173" s="26" t="s">
        <v>187</v>
      </c>
      <c r="D173" s="27">
        <v>2</v>
      </c>
      <c r="E173" s="80" t="s">
        <v>11</v>
      </c>
      <c r="F173" s="24">
        <f t="shared" si="2"/>
        <v>8</v>
      </c>
      <c r="K173" t="s">
        <v>113</v>
      </c>
    </row>
    <row r="174" spans="1:13" ht="13.5" thickBot="1">
      <c r="A174" s="24"/>
      <c r="B174" s="37" t="s">
        <v>183</v>
      </c>
      <c r="C174" s="30" t="s">
        <v>188</v>
      </c>
      <c r="D174" s="32">
        <v>2</v>
      </c>
      <c r="E174" s="81" t="s">
        <v>13</v>
      </c>
      <c r="F174" s="40">
        <f t="shared" si="2"/>
        <v>7</v>
      </c>
    </row>
    <row r="175" spans="1:13" ht="15" customHeight="1">
      <c r="A175" s="54" t="s">
        <v>132</v>
      </c>
      <c r="B175" s="21" t="s">
        <v>189</v>
      </c>
      <c r="C175" s="21" t="s">
        <v>195</v>
      </c>
      <c r="D175" s="39">
        <v>2</v>
      </c>
      <c r="E175" s="84" t="s">
        <v>13</v>
      </c>
      <c r="F175" s="23">
        <f t="shared" si="2"/>
        <v>7</v>
      </c>
    </row>
    <row r="176" spans="1:13" ht="13.5" customHeight="1">
      <c r="A176" s="24"/>
      <c r="B176" s="26" t="s">
        <v>190</v>
      </c>
      <c r="C176" s="26" t="s">
        <v>196</v>
      </c>
      <c r="D176" s="27">
        <v>2</v>
      </c>
      <c r="E176" s="80" t="s">
        <v>15</v>
      </c>
      <c r="F176" s="24">
        <f t="shared" si="2"/>
        <v>6</v>
      </c>
    </row>
    <row r="177" spans="1:8" ht="15" customHeight="1">
      <c r="A177" s="24"/>
      <c r="B177" s="26" t="s">
        <v>191</v>
      </c>
      <c r="C177" s="26" t="s">
        <v>197</v>
      </c>
      <c r="D177" s="63">
        <v>2</v>
      </c>
      <c r="E177" s="80" t="s">
        <v>11</v>
      </c>
      <c r="F177" s="24">
        <f t="shared" si="2"/>
        <v>8</v>
      </c>
    </row>
    <row r="178" spans="1:8" ht="13.5" customHeight="1">
      <c r="A178" s="28"/>
      <c r="B178" s="38" t="s">
        <v>192</v>
      </c>
      <c r="C178" s="38" t="s">
        <v>198</v>
      </c>
      <c r="D178" s="64">
        <v>2</v>
      </c>
      <c r="E178" s="80" t="s">
        <v>11</v>
      </c>
      <c r="F178" s="24">
        <f t="shared" si="2"/>
        <v>8</v>
      </c>
    </row>
    <row r="179" spans="1:8" ht="14.25" customHeight="1">
      <c r="A179" s="24"/>
      <c r="B179" s="30" t="s">
        <v>193</v>
      </c>
      <c r="C179" s="26" t="s">
        <v>124</v>
      </c>
      <c r="D179" s="27">
        <v>2</v>
      </c>
      <c r="E179" s="80" t="s">
        <v>13</v>
      </c>
      <c r="F179" s="24">
        <f t="shared" si="2"/>
        <v>7</v>
      </c>
    </row>
    <row r="180" spans="1:8" ht="13.5" thickBot="1">
      <c r="A180" s="68"/>
      <c r="B180" s="34" t="s">
        <v>194</v>
      </c>
      <c r="C180" s="34" t="s">
        <v>125</v>
      </c>
      <c r="D180" s="47">
        <v>6</v>
      </c>
      <c r="E180" s="82" t="s">
        <v>113</v>
      </c>
      <c r="F180" s="32">
        <f t="shared" si="2"/>
        <v>0</v>
      </c>
    </row>
    <row r="181" spans="1:8" ht="13.5" thickBot="1">
      <c r="A181" s="9"/>
      <c r="B181" s="141"/>
      <c r="C181" s="49" t="s">
        <v>127</v>
      </c>
      <c r="D181" s="66">
        <v>40</v>
      </c>
      <c r="E181" s="45"/>
      <c r="F181" s="69">
        <f>SUM(F160:F180)</f>
        <v>135</v>
      </c>
    </row>
    <row r="182" spans="1:8" ht="13.5" thickBot="1">
      <c r="A182" s="9"/>
      <c r="B182" s="48"/>
      <c r="C182" s="60" t="s">
        <v>128</v>
      </c>
      <c r="D182" s="182" t="s">
        <v>402</v>
      </c>
      <c r="E182" s="178"/>
      <c r="F182" s="179"/>
      <c r="H182" t="s">
        <v>113</v>
      </c>
    </row>
    <row r="183" spans="1:8" ht="13.5" thickBot="1">
      <c r="A183" s="48"/>
      <c r="B183" s="48"/>
      <c r="C183" s="58"/>
      <c r="D183" s="178" t="s">
        <v>370</v>
      </c>
      <c r="E183" s="178"/>
      <c r="F183" s="179"/>
    </row>
    <row r="184" spans="1:8">
      <c r="A184" s="44"/>
      <c r="B184" s="44"/>
      <c r="C184" s="44"/>
      <c r="D184" s="7"/>
      <c r="E184" s="7"/>
      <c r="F184" s="7"/>
    </row>
    <row r="185" spans="1:8">
      <c r="A185" s="44"/>
      <c r="B185" s="44"/>
      <c r="C185" s="44"/>
      <c r="D185" s="3"/>
      <c r="E185" s="3"/>
      <c r="F185" s="3"/>
    </row>
    <row r="186" spans="1:8">
      <c r="A186" s="44"/>
      <c r="B186" s="44"/>
      <c r="C186" s="44"/>
      <c r="D186" s="3"/>
      <c r="E186" s="3"/>
      <c r="F186" s="3"/>
    </row>
    <row r="187" spans="1:8">
      <c r="A187" s="44"/>
      <c r="B187" s="44"/>
      <c r="C187" s="44"/>
      <c r="D187" s="3"/>
      <c r="E187" s="3"/>
      <c r="F187" s="3"/>
    </row>
    <row r="188" spans="1:8">
      <c r="A188" s="44"/>
      <c r="B188" s="44"/>
      <c r="C188" s="44"/>
      <c r="D188" s="3"/>
      <c r="E188" s="3"/>
      <c r="F188" s="3"/>
    </row>
    <row r="189" spans="1:8">
      <c r="A189" s="44"/>
      <c r="B189" s="44"/>
      <c r="C189" s="44"/>
      <c r="D189" s="3"/>
      <c r="E189" s="3"/>
      <c r="F189" s="3"/>
    </row>
    <row r="190" spans="1:8">
      <c r="A190" s="44"/>
      <c r="B190" s="44"/>
      <c r="C190" s="44"/>
      <c r="D190" s="3"/>
      <c r="E190" s="3"/>
      <c r="F190" s="3"/>
    </row>
    <row r="191" spans="1:8">
      <c r="A191" s="44"/>
      <c r="B191" s="44"/>
      <c r="C191" s="44"/>
      <c r="D191" s="3"/>
      <c r="E191" s="3"/>
      <c r="F191" s="3"/>
    </row>
    <row r="192" spans="1:8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  <row r="197" spans="1:6">
      <c r="A197" s="44"/>
      <c r="B197" s="44"/>
      <c r="C197" s="44"/>
      <c r="D197" s="3"/>
      <c r="E197" s="3"/>
      <c r="F197" s="3"/>
    </row>
    <row r="198" spans="1:6">
      <c r="A198" s="44"/>
      <c r="B198" s="44"/>
      <c r="C198" s="44"/>
      <c r="D198" s="3"/>
      <c r="E198" s="3"/>
      <c r="F198" s="3"/>
    </row>
    <row r="199" spans="1:6">
      <c r="A199" s="44"/>
      <c r="B199" s="44"/>
      <c r="C199" s="44"/>
      <c r="D199" s="3"/>
      <c r="E199" s="3"/>
      <c r="F199" s="3"/>
    </row>
    <row r="200" spans="1:6">
      <c r="A200" s="44"/>
      <c r="B200" s="44"/>
      <c r="C200" s="44"/>
      <c r="D200" s="3"/>
      <c r="E200" s="3"/>
      <c r="F200" s="3"/>
    </row>
    <row r="201" spans="1:6">
      <c r="A201" s="44"/>
      <c r="B201" s="44"/>
      <c r="C201" s="44"/>
      <c r="D201" s="3"/>
      <c r="E201" s="3"/>
      <c r="F201" s="3"/>
    </row>
    <row r="202" spans="1:6">
      <c r="A202" s="44"/>
      <c r="B202" s="44"/>
      <c r="C202" s="44"/>
      <c r="D202" s="3"/>
      <c r="E202" s="3"/>
      <c r="F202" s="3"/>
    </row>
    <row r="203" spans="1:6">
      <c r="A203" s="44"/>
      <c r="B203" s="44"/>
      <c r="C203" s="44"/>
      <c r="D203" s="3"/>
      <c r="E203" s="3"/>
      <c r="F203" s="3"/>
    </row>
  </sheetData>
  <mergeCells count="12">
    <mergeCell ref="A140:F140"/>
    <mergeCell ref="A141:F141"/>
    <mergeCell ref="A142:F142"/>
    <mergeCell ref="A143:F143"/>
    <mergeCell ref="D182:F182"/>
    <mergeCell ref="D183:F183"/>
    <mergeCell ref="A1:F1"/>
    <mergeCell ref="A2:F2"/>
    <mergeCell ref="A3:F3"/>
    <mergeCell ref="A4:F4"/>
    <mergeCell ref="D110:F110"/>
    <mergeCell ref="D111:F111"/>
  </mergeCells>
  <pageMargins left="0.95" right="0.45" top="0.75" bottom="0.75" header="0.3" footer="0.3"/>
  <pageSetup paperSize="5" orientation="portrait" horizontalDpi="4294967293" verticalDpi="300" r:id="rId1"/>
  <drawing r:id="rId2"/>
  <legacyDrawing r:id="rId3"/>
  <oleObjects>
    <oleObject progId="Word.Document.6" shapeId="101377" r:id="rId4"/>
    <oleObject progId="Word.Document.6" shapeId="101378" r:id="rId5"/>
    <oleObject progId="Word.Document.6" shapeId="101379" r:id="rId6"/>
    <oleObject progId="Word.Document.6" shapeId="101430" r:id="rId7"/>
    <oleObject progId="Word.Document.6" shapeId="101903" r:id="rId8"/>
    <oleObject progId="Word.Document.6" shapeId="101904" r:id="rId9"/>
    <oleObject progId="Word.Document.6" shapeId="101905" r:id="rId10"/>
    <oleObject progId="Word.Document.6" shapeId="153844" r:id="rId11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N196"/>
  <sheetViews>
    <sheetView topLeftCell="A60" workbookViewId="0">
      <selection activeCell="A71" sqref="A71:F84"/>
    </sheetView>
  </sheetViews>
  <sheetFormatPr defaultRowHeight="12.75"/>
  <cols>
    <col min="2" max="2" width="12.85546875" customWidth="1"/>
    <col min="3" max="3" width="37.140625" customWidth="1"/>
    <col min="4" max="6" width="10" customWidth="1"/>
  </cols>
  <sheetData>
    <row r="1" spans="1:6">
      <c r="A1" s="175" t="s">
        <v>216</v>
      </c>
      <c r="B1" s="175"/>
      <c r="C1" s="175"/>
      <c r="D1" s="175"/>
      <c r="E1" s="175"/>
      <c r="F1" s="175"/>
    </row>
    <row r="2" spans="1:6">
      <c r="A2" s="175" t="s">
        <v>0</v>
      </c>
      <c r="B2" s="175"/>
      <c r="C2" s="175"/>
      <c r="D2" s="175"/>
      <c r="E2" s="175"/>
      <c r="F2" s="175"/>
    </row>
    <row r="3" spans="1:6" ht="15">
      <c r="A3" s="176" t="s">
        <v>149</v>
      </c>
      <c r="B3" s="176"/>
      <c r="C3" s="176"/>
      <c r="D3" s="176"/>
      <c r="E3" s="176"/>
      <c r="F3" s="176"/>
    </row>
    <row r="4" spans="1:6">
      <c r="A4" s="177" t="s">
        <v>164</v>
      </c>
      <c r="B4" s="177"/>
      <c r="C4" s="177"/>
      <c r="D4" s="177"/>
      <c r="E4" s="177"/>
      <c r="F4" s="177"/>
    </row>
    <row r="5" spans="1:6">
      <c r="A5" s="2" t="s">
        <v>113</v>
      </c>
      <c r="B5" s="2" t="s">
        <v>113</v>
      </c>
      <c r="C5" s="2" t="s">
        <v>165</v>
      </c>
      <c r="D5" s="3"/>
      <c r="E5" s="3"/>
      <c r="F5" s="3"/>
    </row>
    <row r="6" spans="1:6">
      <c r="A6" s="2"/>
      <c r="B6" s="2"/>
      <c r="C6" s="2" t="s">
        <v>166</v>
      </c>
      <c r="D6" s="3"/>
      <c r="E6" s="3"/>
      <c r="F6" s="3"/>
    </row>
    <row r="7" spans="1:6">
      <c r="A7" s="2"/>
      <c r="B7" s="2"/>
      <c r="C7" s="2"/>
      <c r="D7" s="3"/>
      <c r="E7" s="3"/>
      <c r="F7" s="3"/>
    </row>
    <row r="8" spans="1:6" ht="15.75">
      <c r="A8" s="4" t="s">
        <v>158</v>
      </c>
      <c r="B8" s="5"/>
      <c r="C8" s="6"/>
      <c r="D8" s="5"/>
      <c r="E8" s="5"/>
      <c r="F8" s="5"/>
    </row>
    <row r="9" spans="1:6">
      <c r="A9" s="6" t="s">
        <v>376</v>
      </c>
      <c r="B9" s="5"/>
      <c r="C9" s="6"/>
      <c r="D9" s="5"/>
      <c r="E9" s="5"/>
      <c r="F9" s="5"/>
    </row>
    <row r="10" spans="1:6">
      <c r="A10" s="2"/>
      <c r="B10" s="2"/>
      <c r="C10" s="1"/>
      <c r="D10" s="3"/>
      <c r="E10" s="3"/>
      <c r="F10" s="3"/>
    </row>
    <row r="11" spans="1:6">
      <c r="A11" s="7"/>
      <c r="B11" s="7"/>
      <c r="C11" s="8"/>
      <c r="D11" s="9"/>
      <c r="E11" s="9"/>
      <c r="F11" s="9"/>
    </row>
    <row r="12" spans="1:6">
      <c r="A12" s="7"/>
      <c r="B12" s="7"/>
      <c r="C12" s="10"/>
      <c r="D12" s="9"/>
      <c r="E12" s="9"/>
      <c r="F12" s="9"/>
    </row>
    <row r="13" spans="1:6">
      <c r="A13" s="7"/>
      <c r="B13" s="7"/>
      <c r="C13" s="10"/>
      <c r="D13" s="9"/>
      <c r="E13" s="9"/>
      <c r="F13" s="9"/>
    </row>
    <row r="14" spans="1:6">
      <c r="A14" s="7"/>
      <c r="B14" s="7"/>
      <c r="C14" s="10"/>
      <c r="D14" s="9"/>
      <c r="E14" s="9"/>
      <c r="F14" s="9"/>
    </row>
    <row r="15" spans="1:6">
      <c r="A15" s="11"/>
      <c r="B15" s="12"/>
      <c r="C15" s="10"/>
      <c r="D15" s="9"/>
      <c r="E15" s="9"/>
      <c r="F15" s="9"/>
    </row>
    <row r="16" spans="1:6">
      <c r="A16" s="2"/>
      <c r="B16" s="2"/>
      <c r="C16" s="13"/>
      <c r="D16" s="14"/>
      <c r="E16" s="14"/>
      <c r="F16" s="14"/>
    </row>
    <row r="17" spans="1:11">
      <c r="A17" s="2"/>
      <c r="B17" s="2"/>
      <c r="C17" s="2"/>
      <c r="D17" s="3"/>
      <c r="E17" s="3"/>
      <c r="F17" s="3"/>
      <c r="K17" t="s">
        <v>113</v>
      </c>
    </row>
    <row r="18" spans="1:11">
      <c r="A18" s="2"/>
      <c r="B18" s="2"/>
      <c r="C18" s="2"/>
      <c r="D18" s="3"/>
      <c r="E18" s="3"/>
      <c r="F18" s="3"/>
    </row>
    <row r="19" spans="1:11">
      <c r="A19" s="2"/>
      <c r="B19" s="2"/>
      <c r="C19" s="2"/>
      <c r="D19" s="3"/>
      <c r="E19" s="3"/>
      <c r="F19" s="3"/>
    </row>
    <row r="20" spans="1:11">
      <c r="A20" s="2"/>
      <c r="B20" s="2"/>
      <c r="C20" s="2"/>
      <c r="D20" s="3"/>
      <c r="E20" s="3"/>
      <c r="F20" s="3"/>
    </row>
    <row r="21" spans="1:11" ht="13.5" thickBot="1">
      <c r="A21" s="53" t="s">
        <v>130</v>
      </c>
      <c r="B21" s="2"/>
      <c r="C21" s="2"/>
      <c r="D21" s="3"/>
      <c r="E21" s="3"/>
      <c r="F21" s="3"/>
    </row>
    <row r="22" spans="1:11" ht="13.5" thickBot="1">
      <c r="A22" s="18"/>
      <c r="B22" s="16" t="s">
        <v>3</v>
      </c>
      <c r="C22" s="17"/>
      <c r="D22" s="15"/>
      <c r="E22" s="15"/>
      <c r="F22" s="15"/>
    </row>
    <row r="23" spans="1:11" ht="13.5" thickBot="1">
      <c r="A23" s="50" t="s">
        <v>4</v>
      </c>
      <c r="B23" s="45" t="s">
        <v>5</v>
      </c>
      <c r="C23" s="15" t="s">
        <v>6</v>
      </c>
      <c r="D23" s="50" t="s">
        <v>7</v>
      </c>
      <c r="E23" s="50" t="s">
        <v>8</v>
      </c>
      <c r="F23" s="50" t="s">
        <v>9</v>
      </c>
    </row>
    <row r="24" spans="1:11" ht="12" customHeight="1">
      <c r="A24" s="19" t="s">
        <v>10</v>
      </c>
      <c r="B24" s="85" t="s">
        <v>133</v>
      </c>
      <c r="C24" s="85" t="s">
        <v>204</v>
      </c>
      <c r="D24" s="22">
        <v>2</v>
      </c>
      <c r="E24" s="84" t="s">
        <v>112</v>
      </c>
      <c r="F24" s="23">
        <f t="shared" ref="F24:F63" si="0">IF(E24="A",D24*4,IF(E24="B+",D24*3.5,IF(E24="B",D24*3,IF(E24="C+",D24*2.5,IF(E24="C",D24*2,IF(E24="D",D24*1,D24*0))))))</f>
        <v>4</v>
      </c>
    </row>
    <row r="25" spans="1:11" ht="13.5" customHeight="1">
      <c r="A25" s="24"/>
      <c r="B25" s="26" t="s">
        <v>142</v>
      </c>
      <c r="C25" s="26" t="s">
        <v>12</v>
      </c>
      <c r="D25" s="27">
        <v>2</v>
      </c>
      <c r="E25" s="80" t="s">
        <v>15</v>
      </c>
      <c r="F25" s="28">
        <f t="shared" si="0"/>
        <v>6</v>
      </c>
    </row>
    <row r="26" spans="1:11" ht="13.5" customHeight="1">
      <c r="A26" s="24"/>
      <c r="B26" s="26" t="s">
        <v>134</v>
      </c>
      <c r="C26" s="26" t="s">
        <v>14</v>
      </c>
      <c r="D26" s="27">
        <v>2</v>
      </c>
      <c r="E26" s="80" t="s">
        <v>15</v>
      </c>
      <c r="F26" s="24">
        <f t="shared" si="0"/>
        <v>6</v>
      </c>
    </row>
    <row r="27" spans="1:11" ht="13.5" customHeight="1">
      <c r="A27" s="24"/>
      <c r="B27" s="26" t="s">
        <v>16</v>
      </c>
      <c r="C27" s="26" t="s">
        <v>17</v>
      </c>
      <c r="D27" s="27">
        <v>2</v>
      </c>
      <c r="E27" s="80" t="s">
        <v>18</v>
      </c>
      <c r="F27" s="24">
        <f t="shared" si="0"/>
        <v>5</v>
      </c>
    </row>
    <row r="28" spans="1:11" ht="13.5" customHeight="1">
      <c r="A28" s="28"/>
      <c r="B28" s="26" t="s">
        <v>19</v>
      </c>
      <c r="C28" s="26" t="s">
        <v>20</v>
      </c>
      <c r="D28" s="27">
        <v>2</v>
      </c>
      <c r="E28" s="81" t="s">
        <v>11</v>
      </c>
      <c r="F28" s="24">
        <f t="shared" si="0"/>
        <v>8</v>
      </c>
    </row>
    <row r="29" spans="1:11" ht="13.5" customHeight="1">
      <c r="A29" s="28"/>
      <c r="B29" s="30" t="s">
        <v>21</v>
      </c>
      <c r="C29" s="30" t="s">
        <v>22</v>
      </c>
      <c r="D29" s="31">
        <v>2</v>
      </c>
      <c r="E29" s="81" t="s">
        <v>15</v>
      </c>
      <c r="F29" s="24">
        <f t="shared" si="0"/>
        <v>6</v>
      </c>
    </row>
    <row r="30" spans="1:11" ht="13.5" customHeight="1">
      <c r="A30" s="28"/>
      <c r="B30" s="30" t="s">
        <v>23</v>
      </c>
      <c r="C30" s="30" t="s">
        <v>24</v>
      </c>
      <c r="D30" s="31">
        <v>2</v>
      </c>
      <c r="E30" s="81" t="s">
        <v>18</v>
      </c>
      <c r="F30" s="24">
        <f t="shared" si="0"/>
        <v>5</v>
      </c>
    </row>
    <row r="31" spans="1:11" ht="14.25" customHeight="1">
      <c r="A31" s="28"/>
      <c r="B31" s="30" t="s">
        <v>25</v>
      </c>
      <c r="C31" s="30" t="s">
        <v>26</v>
      </c>
      <c r="D31" s="31">
        <v>2</v>
      </c>
      <c r="E31" s="81" t="s">
        <v>13</v>
      </c>
      <c r="F31" s="24">
        <f t="shared" si="0"/>
        <v>7</v>
      </c>
    </row>
    <row r="32" spans="1:11" ht="13.5" customHeight="1">
      <c r="A32" s="28"/>
      <c r="B32" s="30" t="s">
        <v>27</v>
      </c>
      <c r="C32" s="30" t="s">
        <v>28</v>
      </c>
      <c r="D32" s="31">
        <v>2</v>
      </c>
      <c r="E32" s="81" t="s">
        <v>15</v>
      </c>
      <c r="F32" s="24">
        <f t="shared" si="0"/>
        <v>6</v>
      </c>
    </row>
    <row r="33" spans="1:8" ht="14.25" customHeight="1" thickBot="1">
      <c r="A33" s="32"/>
      <c r="B33" s="34" t="s">
        <v>29</v>
      </c>
      <c r="C33" s="34" t="s">
        <v>30</v>
      </c>
      <c r="D33" s="35">
        <v>2</v>
      </c>
      <c r="E33" s="82" t="s">
        <v>11</v>
      </c>
      <c r="F33" s="32">
        <f t="shared" si="0"/>
        <v>8</v>
      </c>
    </row>
    <row r="34" spans="1:8">
      <c r="A34" s="36" t="s">
        <v>31</v>
      </c>
      <c r="B34" s="20" t="s">
        <v>32</v>
      </c>
      <c r="C34" s="38" t="s">
        <v>33</v>
      </c>
      <c r="D34" s="39">
        <v>2</v>
      </c>
      <c r="E34" s="83" t="s">
        <v>11</v>
      </c>
      <c r="F34" s="40">
        <f t="shared" si="0"/>
        <v>8</v>
      </c>
    </row>
    <row r="35" spans="1:8">
      <c r="A35" s="36"/>
      <c r="B35" s="37" t="s">
        <v>34</v>
      </c>
      <c r="C35" s="26" t="s">
        <v>35</v>
      </c>
      <c r="D35" s="27">
        <v>2</v>
      </c>
      <c r="E35" s="80" t="s">
        <v>15</v>
      </c>
      <c r="F35" s="24">
        <f t="shared" si="0"/>
        <v>6</v>
      </c>
    </row>
    <row r="36" spans="1:8">
      <c r="A36" s="24"/>
      <c r="B36" s="37" t="s">
        <v>36</v>
      </c>
      <c r="C36" s="26" t="s">
        <v>37</v>
      </c>
      <c r="D36" s="27">
        <v>2</v>
      </c>
      <c r="E36" s="80" t="s">
        <v>11</v>
      </c>
      <c r="F36" s="24">
        <f t="shared" si="0"/>
        <v>8</v>
      </c>
    </row>
    <row r="37" spans="1:8">
      <c r="A37" s="24"/>
      <c r="B37" s="25" t="s">
        <v>38</v>
      </c>
      <c r="C37" s="26" t="s">
        <v>143</v>
      </c>
      <c r="D37" s="27">
        <v>2</v>
      </c>
      <c r="E37" s="80" t="s">
        <v>112</v>
      </c>
      <c r="F37" s="24">
        <f t="shared" si="0"/>
        <v>4</v>
      </c>
    </row>
    <row r="38" spans="1:8">
      <c r="A38" s="24"/>
      <c r="B38" s="25" t="s">
        <v>39</v>
      </c>
      <c r="C38" s="26" t="s">
        <v>144</v>
      </c>
      <c r="D38" s="27">
        <v>2</v>
      </c>
      <c r="E38" s="80" t="s">
        <v>15</v>
      </c>
      <c r="F38" s="24">
        <f t="shared" si="0"/>
        <v>6</v>
      </c>
    </row>
    <row r="39" spans="1:8">
      <c r="A39" s="24"/>
      <c r="B39" s="25" t="s">
        <v>40</v>
      </c>
      <c r="C39" s="26" t="s">
        <v>145</v>
      </c>
      <c r="D39" s="27">
        <v>2</v>
      </c>
      <c r="E39" s="80" t="s">
        <v>13</v>
      </c>
      <c r="F39" s="24">
        <f t="shared" si="0"/>
        <v>7</v>
      </c>
    </row>
    <row r="40" spans="1:8">
      <c r="A40" s="24"/>
      <c r="B40" s="25" t="s">
        <v>41</v>
      </c>
      <c r="C40" s="26" t="s">
        <v>42</v>
      </c>
      <c r="D40" s="27">
        <v>2</v>
      </c>
      <c r="E40" s="80" t="s">
        <v>11</v>
      </c>
      <c r="F40" s="24">
        <f t="shared" si="0"/>
        <v>8</v>
      </c>
    </row>
    <row r="41" spans="1:8">
      <c r="A41" s="24"/>
      <c r="B41" s="25" t="s">
        <v>44</v>
      </c>
      <c r="C41" s="26" t="s">
        <v>45</v>
      </c>
      <c r="D41" s="27">
        <v>2</v>
      </c>
      <c r="E41" s="80" t="s">
        <v>13</v>
      </c>
      <c r="F41" s="24">
        <f t="shared" si="0"/>
        <v>7</v>
      </c>
    </row>
    <row r="42" spans="1:8">
      <c r="A42" s="24"/>
      <c r="B42" s="26" t="s">
        <v>138</v>
      </c>
      <c r="C42" s="26" t="s">
        <v>43</v>
      </c>
      <c r="D42" s="27">
        <v>2</v>
      </c>
      <c r="E42" s="80" t="s">
        <v>15</v>
      </c>
      <c r="F42" s="24">
        <f t="shared" si="0"/>
        <v>6</v>
      </c>
    </row>
    <row r="43" spans="1:8" ht="13.5" thickBot="1">
      <c r="A43" s="67" t="s">
        <v>113</v>
      </c>
      <c r="B43" s="65" t="s">
        <v>137</v>
      </c>
      <c r="C43" s="58" t="s">
        <v>87</v>
      </c>
      <c r="D43" s="66">
        <v>2</v>
      </c>
      <c r="E43" s="86" t="s">
        <v>13</v>
      </c>
      <c r="F43" s="68">
        <f t="shared" si="0"/>
        <v>7</v>
      </c>
    </row>
    <row r="44" spans="1:8">
      <c r="A44" s="41" t="s">
        <v>46</v>
      </c>
      <c r="B44" s="20" t="s">
        <v>135</v>
      </c>
      <c r="C44" s="21" t="s">
        <v>47</v>
      </c>
      <c r="D44" s="22">
        <v>2</v>
      </c>
      <c r="E44" s="83" t="s">
        <v>11</v>
      </c>
      <c r="F44" s="40">
        <f t="shared" si="0"/>
        <v>8</v>
      </c>
    </row>
    <row r="45" spans="1:8">
      <c r="A45" s="41"/>
      <c r="B45" s="37" t="s">
        <v>48</v>
      </c>
      <c r="C45" s="38" t="s">
        <v>49</v>
      </c>
      <c r="D45" s="39">
        <v>2</v>
      </c>
      <c r="E45" s="83" t="s">
        <v>11</v>
      </c>
      <c r="F45" s="24">
        <f t="shared" si="0"/>
        <v>8</v>
      </c>
      <c r="H45" t="s">
        <v>113</v>
      </c>
    </row>
    <row r="46" spans="1:8">
      <c r="A46" s="41"/>
      <c r="B46" s="37" t="s">
        <v>50</v>
      </c>
      <c r="C46" s="38" t="s">
        <v>51</v>
      </c>
      <c r="D46" s="39">
        <v>2</v>
      </c>
      <c r="E46" s="83" t="s">
        <v>13</v>
      </c>
      <c r="F46" s="24">
        <v>7</v>
      </c>
    </row>
    <row r="47" spans="1:8">
      <c r="A47" s="41"/>
      <c r="B47" s="25" t="s">
        <v>52</v>
      </c>
      <c r="C47" s="26" t="s">
        <v>53</v>
      </c>
      <c r="D47" s="27">
        <v>2</v>
      </c>
      <c r="E47" s="83" t="s">
        <v>15</v>
      </c>
      <c r="F47" s="24">
        <f t="shared" si="0"/>
        <v>6</v>
      </c>
    </row>
    <row r="48" spans="1:8">
      <c r="A48" s="41"/>
      <c r="B48" s="25" t="s">
        <v>54</v>
      </c>
      <c r="C48" s="26" t="s">
        <v>55</v>
      </c>
      <c r="D48" s="27">
        <v>2</v>
      </c>
      <c r="E48" s="83" t="s">
        <v>11</v>
      </c>
      <c r="F48" s="24">
        <f t="shared" si="0"/>
        <v>8</v>
      </c>
    </row>
    <row r="49" spans="1:10">
      <c r="A49" s="41"/>
      <c r="B49" s="25" t="s">
        <v>56</v>
      </c>
      <c r="C49" s="26" t="s">
        <v>57</v>
      </c>
      <c r="D49" s="27">
        <v>2</v>
      </c>
      <c r="E49" s="83" t="s">
        <v>13</v>
      </c>
      <c r="F49" s="24">
        <f t="shared" si="0"/>
        <v>7</v>
      </c>
    </row>
    <row r="50" spans="1:10">
      <c r="A50" s="41"/>
      <c r="B50" s="25" t="s">
        <v>58</v>
      </c>
      <c r="C50" s="26" t="s">
        <v>59</v>
      </c>
      <c r="D50" s="27">
        <v>2</v>
      </c>
      <c r="E50" s="83" t="s">
        <v>15</v>
      </c>
      <c r="F50" s="24">
        <f t="shared" si="0"/>
        <v>6</v>
      </c>
    </row>
    <row r="51" spans="1:10">
      <c r="A51" s="41"/>
      <c r="B51" s="25" t="s">
        <v>60</v>
      </c>
      <c r="C51" s="26" t="s">
        <v>61</v>
      </c>
      <c r="D51" s="42">
        <v>2</v>
      </c>
      <c r="E51" s="83" t="s">
        <v>11</v>
      </c>
      <c r="F51" s="24">
        <f t="shared" si="0"/>
        <v>8</v>
      </c>
    </row>
    <row r="52" spans="1:10">
      <c r="A52" s="24"/>
      <c r="B52" s="29" t="s">
        <v>62</v>
      </c>
      <c r="C52" s="30" t="s">
        <v>65</v>
      </c>
      <c r="D52" s="31">
        <v>2</v>
      </c>
      <c r="E52" s="80" t="s">
        <v>11</v>
      </c>
      <c r="F52" s="24">
        <f t="shared" si="0"/>
        <v>8</v>
      </c>
    </row>
    <row r="53" spans="1:10" ht="13.5" thickBot="1">
      <c r="A53" s="24"/>
      <c r="B53" s="29" t="s">
        <v>64</v>
      </c>
      <c r="C53" s="30" t="s">
        <v>66</v>
      </c>
      <c r="D53" s="31">
        <v>2</v>
      </c>
      <c r="E53" s="80" t="s">
        <v>11</v>
      </c>
      <c r="F53" s="24">
        <f t="shared" si="0"/>
        <v>8</v>
      </c>
    </row>
    <row r="54" spans="1:10">
      <c r="A54" s="19" t="s">
        <v>67</v>
      </c>
      <c r="B54" s="20" t="s">
        <v>68</v>
      </c>
      <c r="C54" s="21" t="s">
        <v>69</v>
      </c>
      <c r="D54" s="22">
        <v>2</v>
      </c>
      <c r="E54" s="84" t="s">
        <v>13</v>
      </c>
      <c r="F54" s="23">
        <f t="shared" si="0"/>
        <v>7</v>
      </c>
      <c r="J54" t="s">
        <v>113</v>
      </c>
    </row>
    <row r="55" spans="1:10">
      <c r="A55" s="24"/>
      <c r="B55" s="25" t="s">
        <v>70</v>
      </c>
      <c r="C55" s="26" t="s">
        <v>71</v>
      </c>
      <c r="D55" s="27">
        <v>2</v>
      </c>
      <c r="E55" s="80" t="s">
        <v>11</v>
      </c>
      <c r="F55" s="24">
        <v>8</v>
      </c>
    </row>
    <row r="56" spans="1:10">
      <c r="A56" s="28"/>
      <c r="B56" s="25" t="s">
        <v>72</v>
      </c>
      <c r="C56" s="26" t="s">
        <v>73</v>
      </c>
      <c r="D56" s="27">
        <v>2</v>
      </c>
      <c r="E56" s="81" t="s">
        <v>11</v>
      </c>
      <c r="F56" s="24">
        <v>8</v>
      </c>
    </row>
    <row r="57" spans="1:10">
      <c r="A57" s="28"/>
      <c r="B57" s="29" t="s">
        <v>74</v>
      </c>
      <c r="C57" s="30" t="s">
        <v>75</v>
      </c>
      <c r="D57" s="31">
        <v>2</v>
      </c>
      <c r="E57" s="81" t="s">
        <v>11</v>
      </c>
      <c r="F57" s="24">
        <f t="shared" si="0"/>
        <v>8</v>
      </c>
    </row>
    <row r="58" spans="1:10">
      <c r="A58" s="28"/>
      <c r="B58" s="29" t="s">
        <v>76</v>
      </c>
      <c r="C58" s="30" t="s">
        <v>77</v>
      </c>
      <c r="D58" s="31">
        <v>2</v>
      </c>
      <c r="E58" s="81" t="s">
        <v>15</v>
      </c>
      <c r="F58" s="24">
        <f t="shared" si="0"/>
        <v>6</v>
      </c>
    </row>
    <row r="59" spans="1:10">
      <c r="A59" s="28"/>
      <c r="B59" s="29" t="s">
        <v>78</v>
      </c>
      <c r="C59" s="30" t="s">
        <v>79</v>
      </c>
      <c r="D59" s="31">
        <v>2</v>
      </c>
      <c r="E59" s="81" t="s">
        <v>13</v>
      </c>
      <c r="F59" s="24">
        <f t="shared" si="0"/>
        <v>7</v>
      </c>
    </row>
    <row r="60" spans="1:10">
      <c r="A60" s="28"/>
      <c r="B60" s="29" t="s">
        <v>80</v>
      </c>
      <c r="C60" s="30" t="s">
        <v>81</v>
      </c>
      <c r="D60" s="31">
        <v>2</v>
      </c>
      <c r="E60" s="81" t="s">
        <v>15</v>
      </c>
      <c r="F60" s="40">
        <f t="shared" si="0"/>
        <v>6</v>
      </c>
    </row>
    <row r="61" spans="1:10">
      <c r="A61" s="28"/>
      <c r="B61" s="29" t="s">
        <v>82</v>
      </c>
      <c r="C61" s="30" t="s">
        <v>63</v>
      </c>
      <c r="D61" s="31">
        <v>2</v>
      </c>
      <c r="E61" s="81" t="s">
        <v>11</v>
      </c>
      <c r="F61" s="40">
        <f t="shared" si="0"/>
        <v>8</v>
      </c>
    </row>
    <row r="62" spans="1:10">
      <c r="A62" s="28"/>
      <c r="B62" s="29" t="s">
        <v>83</v>
      </c>
      <c r="C62" s="30" t="s">
        <v>84</v>
      </c>
      <c r="D62" s="31">
        <v>2</v>
      </c>
      <c r="E62" s="81" t="s">
        <v>15</v>
      </c>
      <c r="F62" s="40">
        <f t="shared" si="0"/>
        <v>6</v>
      </c>
    </row>
    <row r="63" spans="1:10" ht="13.5" thickBot="1">
      <c r="A63" s="32"/>
      <c r="B63" s="33" t="s">
        <v>85</v>
      </c>
      <c r="C63" s="34" t="s">
        <v>86</v>
      </c>
      <c r="D63" s="47">
        <v>2</v>
      </c>
      <c r="E63" s="82" t="s">
        <v>11</v>
      </c>
      <c r="F63" s="32">
        <f t="shared" si="0"/>
        <v>8</v>
      </c>
    </row>
    <row r="64" spans="1:10">
      <c r="A64" s="2"/>
      <c r="B64" s="2"/>
      <c r="C64" s="2"/>
      <c r="D64" s="3"/>
      <c r="E64" s="3"/>
      <c r="F64" s="3"/>
    </row>
    <row r="65" spans="1:10">
      <c r="A65" s="2"/>
      <c r="B65" s="2"/>
      <c r="C65" s="2"/>
      <c r="D65" s="3"/>
      <c r="E65" s="3"/>
      <c r="F65" s="3"/>
    </row>
    <row r="66" spans="1:10">
      <c r="A66" s="2"/>
      <c r="B66" s="2"/>
      <c r="C66" s="2"/>
      <c r="D66" s="3"/>
      <c r="E66" s="3"/>
      <c r="F66" s="3"/>
    </row>
    <row r="67" spans="1:10">
      <c r="A67" s="2"/>
      <c r="B67" s="2"/>
      <c r="C67" s="2"/>
      <c r="D67" s="3"/>
      <c r="E67" s="3"/>
      <c r="F67" s="3"/>
    </row>
    <row r="68" spans="1:10">
      <c r="A68" s="2"/>
      <c r="B68" s="2"/>
      <c r="C68" s="2"/>
      <c r="D68" s="3"/>
      <c r="E68" s="3"/>
      <c r="F68" s="3"/>
    </row>
    <row r="69" spans="1:10">
      <c r="A69" s="2"/>
      <c r="B69" s="2"/>
      <c r="C69" s="2"/>
      <c r="D69" s="3"/>
      <c r="E69" s="3"/>
      <c r="F69" s="3"/>
    </row>
    <row r="70" spans="1:10">
      <c r="A70" s="2"/>
      <c r="B70" s="2"/>
      <c r="C70" s="2"/>
      <c r="D70" s="3"/>
      <c r="E70" s="3"/>
      <c r="F70" s="3"/>
    </row>
    <row r="71" spans="1:10" ht="55.5" customHeight="1">
      <c r="A71" s="36" t="s">
        <v>88</v>
      </c>
      <c r="B71" s="37" t="s">
        <v>89</v>
      </c>
      <c r="C71" s="38" t="s">
        <v>136</v>
      </c>
      <c r="D71" s="39">
        <v>2</v>
      </c>
      <c r="E71" s="83" t="s">
        <v>15</v>
      </c>
      <c r="F71" s="40">
        <f t="shared" ref="F71:F84" si="1">IF(E71="A",D71*4,IF(E71="B+",D71*3.5,IF(E71="B",D71*3,IF(E71="C+",D71*2.5,IF(E71="C",D71*2,IF(E71="D",D71*1,D71*0))))))</f>
        <v>6</v>
      </c>
    </row>
    <row r="72" spans="1:10" ht="15" customHeight="1">
      <c r="A72" s="24"/>
      <c r="B72" s="25" t="s">
        <v>89</v>
      </c>
      <c r="C72" s="26" t="s">
        <v>91</v>
      </c>
      <c r="D72" s="27">
        <v>2</v>
      </c>
      <c r="E72" s="80" t="s">
        <v>11</v>
      </c>
      <c r="F72" s="24">
        <f t="shared" si="1"/>
        <v>8</v>
      </c>
    </row>
    <row r="73" spans="1:10" ht="14.25" customHeight="1">
      <c r="A73" s="24"/>
      <c r="B73" s="25" t="s">
        <v>90</v>
      </c>
      <c r="C73" s="26" t="s">
        <v>146</v>
      </c>
      <c r="D73" s="27">
        <v>2</v>
      </c>
      <c r="E73" s="80" t="s">
        <v>11</v>
      </c>
      <c r="F73" s="24">
        <f t="shared" si="1"/>
        <v>8</v>
      </c>
      <c r="J73" t="s">
        <v>113</v>
      </c>
    </row>
    <row r="74" spans="1:10" ht="15" customHeight="1">
      <c r="A74" s="24"/>
      <c r="B74" s="25" t="s">
        <v>92</v>
      </c>
      <c r="C74" s="26" t="s">
        <v>94</v>
      </c>
      <c r="D74" s="27">
        <v>2</v>
      </c>
      <c r="E74" s="80" t="s">
        <v>15</v>
      </c>
      <c r="F74" s="40">
        <f t="shared" si="1"/>
        <v>6</v>
      </c>
    </row>
    <row r="75" spans="1:10">
      <c r="A75" s="24"/>
      <c r="B75" s="25" t="s">
        <v>93</v>
      </c>
      <c r="C75" s="26" t="s">
        <v>96</v>
      </c>
      <c r="D75" s="27">
        <v>2</v>
      </c>
      <c r="E75" s="80" t="s">
        <v>11</v>
      </c>
      <c r="F75" s="24">
        <f t="shared" si="1"/>
        <v>8</v>
      </c>
    </row>
    <row r="76" spans="1:10">
      <c r="A76" s="24"/>
      <c r="B76" s="25" t="s">
        <v>95</v>
      </c>
      <c r="C76" s="26" t="s">
        <v>147</v>
      </c>
      <c r="D76" s="27">
        <v>2</v>
      </c>
      <c r="E76" s="80" t="s">
        <v>11</v>
      </c>
      <c r="F76" s="24">
        <f t="shared" si="1"/>
        <v>8</v>
      </c>
    </row>
    <row r="77" spans="1:10">
      <c r="A77" s="24"/>
      <c r="B77" s="25" t="s">
        <v>97</v>
      </c>
      <c r="C77" s="26" t="s">
        <v>139</v>
      </c>
      <c r="D77" s="27">
        <v>2</v>
      </c>
      <c r="E77" s="80" t="s">
        <v>15</v>
      </c>
      <c r="F77" s="24">
        <f t="shared" si="1"/>
        <v>6</v>
      </c>
    </row>
    <row r="78" spans="1:10">
      <c r="A78" s="24"/>
      <c r="B78" s="25" t="s">
        <v>101</v>
      </c>
      <c r="C78" s="26" t="s">
        <v>102</v>
      </c>
      <c r="D78" s="27">
        <v>2</v>
      </c>
      <c r="E78" s="80" t="s">
        <v>11</v>
      </c>
      <c r="F78" s="24">
        <f t="shared" si="1"/>
        <v>8</v>
      </c>
    </row>
    <row r="79" spans="1:10" ht="13.5" thickBot="1">
      <c r="A79" s="32"/>
      <c r="B79" s="33" t="s">
        <v>98</v>
      </c>
      <c r="C79" s="34" t="s">
        <v>99</v>
      </c>
      <c r="D79" s="35">
        <v>2</v>
      </c>
      <c r="E79" s="82" t="s">
        <v>13</v>
      </c>
      <c r="F79" s="32">
        <f t="shared" si="1"/>
        <v>7</v>
      </c>
    </row>
    <row r="80" spans="1:10">
      <c r="A80" s="36" t="s">
        <v>103</v>
      </c>
      <c r="B80" s="21" t="s">
        <v>104</v>
      </c>
      <c r="C80" s="37" t="s">
        <v>105</v>
      </c>
      <c r="D80" s="23">
        <v>2</v>
      </c>
      <c r="E80" s="89" t="s">
        <v>15</v>
      </c>
      <c r="F80" s="40">
        <f t="shared" si="1"/>
        <v>6</v>
      </c>
    </row>
    <row r="81" spans="1:14">
      <c r="A81" s="24"/>
      <c r="B81" s="26" t="s">
        <v>106</v>
      </c>
      <c r="C81" s="25" t="s">
        <v>107</v>
      </c>
      <c r="D81" s="24">
        <v>2</v>
      </c>
      <c r="E81" s="90" t="s">
        <v>18</v>
      </c>
      <c r="F81" s="24">
        <f t="shared" si="1"/>
        <v>5</v>
      </c>
    </row>
    <row r="82" spans="1:14">
      <c r="A82" s="28"/>
      <c r="B82" s="26" t="s">
        <v>108</v>
      </c>
      <c r="C82" s="25" t="s">
        <v>111</v>
      </c>
      <c r="D82" s="24">
        <v>4</v>
      </c>
      <c r="E82" s="90" t="s">
        <v>11</v>
      </c>
      <c r="F82" s="24">
        <f t="shared" si="1"/>
        <v>16</v>
      </c>
      <c r="K82" t="s">
        <v>113</v>
      </c>
    </row>
    <row r="83" spans="1:14">
      <c r="A83" s="24"/>
      <c r="B83" s="30" t="s">
        <v>109</v>
      </c>
      <c r="C83" s="25" t="s">
        <v>140</v>
      </c>
      <c r="D83" s="24">
        <v>2</v>
      </c>
      <c r="E83" s="90" t="s">
        <v>15</v>
      </c>
      <c r="F83" s="24">
        <f t="shared" si="1"/>
        <v>6</v>
      </c>
    </row>
    <row r="84" spans="1:14" ht="13.5" thickBot="1">
      <c r="A84" s="32"/>
      <c r="B84" s="34" t="s">
        <v>110</v>
      </c>
      <c r="C84" s="33" t="s">
        <v>141</v>
      </c>
      <c r="D84" s="32">
        <v>2</v>
      </c>
      <c r="E84" s="91" t="s">
        <v>13</v>
      </c>
      <c r="F84" s="32">
        <f t="shared" si="1"/>
        <v>7</v>
      </c>
    </row>
    <row r="85" spans="1:14" ht="18" customHeight="1" thickBot="1">
      <c r="A85" s="72" t="s">
        <v>129</v>
      </c>
      <c r="B85" s="73"/>
      <c r="C85" s="74"/>
      <c r="D85" s="75"/>
      <c r="E85" s="76"/>
      <c r="F85" s="77"/>
    </row>
    <row r="86" spans="1:14" ht="17.25" customHeight="1">
      <c r="A86" s="36" t="s">
        <v>114</v>
      </c>
      <c r="B86" s="37" t="s">
        <v>168</v>
      </c>
      <c r="C86" s="38" t="s">
        <v>176</v>
      </c>
      <c r="D86" s="39">
        <v>2</v>
      </c>
      <c r="E86" s="83" t="s">
        <v>15</v>
      </c>
      <c r="F86" s="40">
        <f t="shared" ref="F86:F106" si="2">IF(E86="A",D86*4,IF(E86="B+",D86*3.5,IF(E86="B",D86*3,IF(E86="C+",D86*2.5,IF(E86="C",D86*2,IF(E86="D",D86*1,D86*0))))))</f>
        <v>6</v>
      </c>
    </row>
    <row r="87" spans="1:14">
      <c r="A87" s="24"/>
      <c r="B87" s="37" t="s">
        <v>169</v>
      </c>
      <c r="C87" s="26" t="s">
        <v>115</v>
      </c>
      <c r="D87" s="27">
        <v>2</v>
      </c>
      <c r="E87" s="80" t="s">
        <v>15</v>
      </c>
      <c r="F87" s="24">
        <v>6</v>
      </c>
    </row>
    <row r="88" spans="1:14">
      <c r="A88" s="24"/>
      <c r="B88" s="37" t="s">
        <v>170</v>
      </c>
      <c r="C88" s="26" t="s">
        <v>119</v>
      </c>
      <c r="D88" s="27">
        <v>2</v>
      </c>
      <c r="E88" s="80" t="s">
        <v>15</v>
      </c>
      <c r="F88" s="24">
        <f t="shared" si="2"/>
        <v>6</v>
      </c>
    </row>
    <row r="89" spans="1:14">
      <c r="A89" s="43"/>
      <c r="B89" s="37" t="s">
        <v>171</v>
      </c>
      <c r="C89" s="30" t="s">
        <v>120</v>
      </c>
      <c r="D89" s="31">
        <v>2</v>
      </c>
      <c r="E89" s="81" t="s">
        <v>15</v>
      </c>
      <c r="F89" s="24">
        <f t="shared" si="2"/>
        <v>6</v>
      </c>
    </row>
    <row r="90" spans="1:14">
      <c r="A90" s="28"/>
      <c r="B90" s="37" t="s">
        <v>172</v>
      </c>
      <c r="C90" s="30" t="s">
        <v>121</v>
      </c>
      <c r="D90" s="31">
        <v>2</v>
      </c>
      <c r="E90" s="81" t="s">
        <v>18</v>
      </c>
      <c r="F90" s="40">
        <f t="shared" si="2"/>
        <v>5</v>
      </c>
    </row>
    <row r="91" spans="1:14">
      <c r="A91" s="28"/>
      <c r="B91" s="37" t="s">
        <v>173</v>
      </c>
      <c r="C91" s="30" t="s">
        <v>117</v>
      </c>
      <c r="D91" s="31">
        <v>2</v>
      </c>
      <c r="E91" s="81" t="s">
        <v>112</v>
      </c>
      <c r="F91" s="40">
        <f t="shared" si="2"/>
        <v>4</v>
      </c>
      <c r="H91" t="s">
        <v>113</v>
      </c>
    </row>
    <row r="92" spans="1:14">
      <c r="A92" s="28"/>
      <c r="B92" s="37" t="s">
        <v>174</v>
      </c>
      <c r="C92" s="30" t="s">
        <v>116</v>
      </c>
      <c r="D92" s="42">
        <v>2</v>
      </c>
      <c r="E92" s="80" t="s">
        <v>15</v>
      </c>
      <c r="F92" s="40">
        <v>6</v>
      </c>
      <c r="J92" t="s">
        <v>113</v>
      </c>
    </row>
    <row r="93" spans="1:14" ht="13.5" thickBot="1">
      <c r="A93" s="32"/>
      <c r="B93" s="33" t="s">
        <v>175</v>
      </c>
      <c r="C93" s="34" t="s">
        <v>122</v>
      </c>
      <c r="D93" s="35">
        <v>2</v>
      </c>
      <c r="E93" s="82" t="s">
        <v>15</v>
      </c>
      <c r="F93" s="32">
        <f t="shared" si="2"/>
        <v>6</v>
      </c>
    </row>
    <row r="94" spans="1:14">
      <c r="A94" s="36" t="s">
        <v>131</v>
      </c>
      <c r="B94" s="37" t="s">
        <v>177</v>
      </c>
      <c r="C94" s="38" t="s">
        <v>184</v>
      </c>
      <c r="D94" s="39">
        <v>2</v>
      </c>
      <c r="E94" s="83" t="s">
        <v>15</v>
      </c>
      <c r="F94" s="40">
        <f t="shared" si="2"/>
        <v>6</v>
      </c>
      <c r="N94" t="s">
        <v>113</v>
      </c>
    </row>
    <row r="95" spans="1:14">
      <c r="A95" s="24"/>
      <c r="B95" s="37" t="s">
        <v>178</v>
      </c>
      <c r="C95" s="26" t="s">
        <v>185</v>
      </c>
      <c r="D95" s="27">
        <v>2</v>
      </c>
      <c r="E95" s="80" t="s">
        <v>15</v>
      </c>
      <c r="F95" s="40">
        <f t="shared" si="2"/>
        <v>6</v>
      </c>
    </row>
    <row r="96" spans="1:14">
      <c r="A96" s="24"/>
      <c r="B96" s="37" t="s">
        <v>179</v>
      </c>
      <c r="C96" s="26" t="s">
        <v>118</v>
      </c>
      <c r="D96" s="27">
        <v>2</v>
      </c>
      <c r="E96" s="80" t="s">
        <v>11</v>
      </c>
      <c r="F96" s="24">
        <f t="shared" si="2"/>
        <v>8</v>
      </c>
      <c r="M96" t="s">
        <v>113</v>
      </c>
    </row>
    <row r="97" spans="1:11">
      <c r="A97" s="24"/>
      <c r="B97" s="37" t="s">
        <v>180</v>
      </c>
      <c r="C97" s="26" t="s">
        <v>186</v>
      </c>
      <c r="D97" s="27">
        <v>2</v>
      </c>
      <c r="E97" s="80" t="s">
        <v>18</v>
      </c>
      <c r="F97" s="24">
        <f t="shared" si="2"/>
        <v>5</v>
      </c>
      <c r="H97" t="s">
        <v>113</v>
      </c>
    </row>
    <row r="98" spans="1:11">
      <c r="A98" s="24"/>
      <c r="B98" s="37" t="s">
        <v>181</v>
      </c>
      <c r="C98" s="26" t="s">
        <v>123</v>
      </c>
      <c r="D98" s="27">
        <v>2</v>
      </c>
      <c r="E98" s="80" t="s">
        <v>13</v>
      </c>
      <c r="F98" s="24">
        <v>7</v>
      </c>
    </row>
    <row r="99" spans="1:11">
      <c r="A99" s="24"/>
      <c r="B99" s="37" t="s">
        <v>182</v>
      </c>
      <c r="C99" s="26" t="s">
        <v>187</v>
      </c>
      <c r="D99" s="27">
        <v>2</v>
      </c>
      <c r="E99" s="80" t="s">
        <v>13</v>
      </c>
      <c r="F99" s="24">
        <f t="shared" si="2"/>
        <v>7</v>
      </c>
      <c r="K99" t="s">
        <v>113</v>
      </c>
    </row>
    <row r="100" spans="1:11" ht="13.5" thickBot="1">
      <c r="A100" s="24"/>
      <c r="B100" s="37" t="s">
        <v>183</v>
      </c>
      <c r="C100" s="30" t="s">
        <v>188</v>
      </c>
      <c r="D100" s="32">
        <v>2</v>
      </c>
      <c r="E100" s="81" t="s">
        <v>15</v>
      </c>
      <c r="F100" s="40">
        <f t="shared" si="2"/>
        <v>6</v>
      </c>
    </row>
    <row r="101" spans="1:11" ht="15" customHeight="1">
      <c r="A101" s="54" t="s">
        <v>132</v>
      </c>
      <c r="B101" s="21" t="s">
        <v>189</v>
      </c>
      <c r="C101" s="21" t="s">
        <v>195</v>
      </c>
      <c r="D101" s="39">
        <v>2</v>
      </c>
      <c r="E101" s="84" t="s">
        <v>15</v>
      </c>
      <c r="F101" s="23">
        <f t="shared" si="2"/>
        <v>6</v>
      </c>
    </row>
    <row r="102" spans="1:11" ht="13.5" customHeight="1">
      <c r="A102" s="24"/>
      <c r="B102" s="26" t="s">
        <v>190</v>
      </c>
      <c r="C102" s="26" t="s">
        <v>196</v>
      </c>
      <c r="D102" s="27">
        <v>2</v>
      </c>
      <c r="E102" s="80" t="s">
        <v>11</v>
      </c>
      <c r="F102" s="24">
        <f t="shared" si="2"/>
        <v>8</v>
      </c>
    </row>
    <row r="103" spans="1:11" ht="15" customHeight="1">
      <c r="A103" s="24"/>
      <c r="B103" s="26" t="s">
        <v>191</v>
      </c>
      <c r="C103" s="26" t="s">
        <v>197</v>
      </c>
      <c r="D103" s="63">
        <v>2</v>
      </c>
      <c r="E103" s="80" t="s">
        <v>13</v>
      </c>
      <c r="F103" s="24">
        <v>7</v>
      </c>
    </row>
    <row r="104" spans="1:11" ht="13.5" customHeight="1">
      <c r="A104" s="28"/>
      <c r="B104" s="38" t="s">
        <v>192</v>
      </c>
      <c r="C104" s="38" t="s">
        <v>198</v>
      </c>
      <c r="D104" s="64">
        <v>2</v>
      </c>
      <c r="E104" s="80" t="s">
        <v>15</v>
      </c>
      <c r="F104" s="24">
        <f t="shared" si="2"/>
        <v>6</v>
      </c>
    </row>
    <row r="105" spans="1:11" ht="14.25" customHeight="1">
      <c r="A105" s="24"/>
      <c r="B105" s="30" t="s">
        <v>193</v>
      </c>
      <c r="C105" s="26" t="s">
        <v>124</v>
      </c>
      <c r="D105" s="27">
        <v>2</v>
      </c>
      <c r="E105" s="80" t="s">
        <v>13</v>
      </c>
      <c r="F105" s="24">
        <f t="shared" si="2"/>
        <v>7</v>
      </c>
    </row>
    <row r="106" spans="1:11" ht="13.5" thickBot="1">
      <c r="A106" s="68"/>
      <c r="B106" s="34" t="s">
        <v>194</v>
      </c>
      <c r="C106" s="34" t="s">
        <v>125</v>
      </c>
      <c r="D106" s="47">
        <v>6</v>
      </c>
      <c r="E106" s="82" t="s">
        <v>11</v>
      </c>
      <c r="F106" s="32">
        <f t="shared" si="2"/>
        <v>24</v>
      </c>
    </row>
    <row r="107" spans="1:11" ht="13.5" thickBot="1">
      <c r="A107" s="9"/>
      <c r="B107" s="48"/>
      <c r="C107" s="49" t="s">
        <v>127</v>
      </c>
      <c r="D107" s="66">
        <v>46</v>
      </c>
      <c r="E107" s="45"/>
      <c r="F107" s="69">
        <v>148</v>
      </c>
    </row>
    <row r="108" spans="1:11" ht="13.5" thickBot="1">
      <c r="A108" s="9"/>
      <c r="B108" s="48"/>
      <c r="C108" s="60" t="s">
        <v>128</v>
      </c>
      <c r="D108" s="178" t="s">
        <v>286</v>
      </c>
      <c r="E108" s="178"/>
      <c r="F108" s="179"/>
      <c r="H108" t="s">
        <v>113</v>
      </c>
    </row>
    <row r="109" spans="1:11" ht="13.5" thickBot="1">
      <c r="A109" s="48"/>
      <c r="B109" s="48"/>
      <c r="C109" s="58"/>
      <c r="D109" s="178" t="s">
        <v>287</v>
      </c>
      <c r="E109" s="178"/>
      <c r="F109" s="179"/>
    </row>
    <row r="110" spans="1:11">
      <c r="A110" s="44"/>
      <c r="B110" s="44"/>
      <c r="C110" s="44"/>
      <c r="D110" s="7"/>
      <c r="E110" s="7"/>
      <c r="F110" s="7"/>
    </row>
    <row r="111" spans="1:11">
      <c r="A111" s="44"/>
      <c r="B111" s="44"/>
      <c r="C111" s="44"/>
      <c r="D111" s="3"/>
      <c r="E111" s="3"/>
      <c r="F111" s="3"/>
    </row>
    <row r="112" spans="1:11">
      <c r="A112" s="44"/>
      <c r="B112" s="44"/>
      <c r="C112" s="44"/>
      <c r="D112" s="3"/>
      <c r="E112" s="3"/>
      <c r="F112" s="3"/>
    </row>
    <row r="113" spans="1:6">
      <c r="A113" s="44"/>
      <c r="B113" s="44"/>
      <c r="C113" s="44"/>
      <c r="D113" s="3"/>
      <c r="E113" s="3"/>
      <c r="F113" s="3"/>
    </row>
    <row r="114" spans="1:6">
      <c r="A114" s="44"/>
      <c r="B114" s="44"/>
      <c r="C114" s="44"/>
      <c r="D114" s="3"/>
      <c r="E114" s="3"/>
      <c r="F114" s="3"/>
    </row>
    <row r="115" spans="1:6">
      <c r="A115" s="44"/>
      <c r="B115" s="44"/>
      <c r="C115" s="44"/>
      <c r="D115" s="3"/>
      <c r="E115" s="3"/>
      <c r="F115" s="3"/>
    </row>
    <row r="116" spans="1:6">
      <c r="A116" s="44"/>
      <c r="B116" s="44"/>
      <c r="C116" s="44"/>
      <c r="D116" s="3"/>
      <c r="E116" s="3"/>
      <c r="F116" s="3"/>
    </row>
    <row r="117" spans="1:6">
      <c r="A117" s="44"/>
      <c r="B117" s="44"/>
      <c r="C117" s="44"/>
      <c r="D117" s="3"/>
      <c r="E117" s="3"/>
      <c r="F117" s="3"/>
    </row>
    <row r="118" spans="1:6">
      <c r="A118" s="44"/>
      <c r="B118" s="44"/>
      <c r="C118" s="44"/>
      <c r="D118" s="3"/>
      <c r="E118" s="3"/>
      <c r="F118" s="3"/>
    </row>
    <row r="119" spans="1:6">
      <c r="A119" s="44"/>
      <c r="B119" s="44"/>
      <c r="C119" s="44"/>
      <c r="D119" s="3"/>
      <c r="E119" s="3"/>
      <c r="F119" s="3"/>
    </row>
    <row r="120" spans="1:6">
      <c r="A120" s="44"/>
      <c r="B120" s="44"/>
      <c r="C120" s="44"/>
      <c r="D120" s="3"/>
      <c r="E120" s="3"/>
      <c r="F120" s="3"/>
    </row>
    <row r="121" spans="1:6">
      <c r="A121" s="44"/>
      <c r="B121" s="44"/>
      <c r="C121" s="44"/>
      <c r="D121" s="3"/>
      <c r="E121" s="3"/>
      <c r="F121" s="3"/>
    </row>
    <row r="122" spans="1:6">
      <c r="A122" s="44"/>
      <c r="B122" s="44"/>
      <c r="C122" s="44"/>
      <c r="D122" s="3"/>
      <c r="E122" s="3"/>
      <c r="F122" s="3"/>
    </row>
    <row r="123" spans="1:6">
      <c r="A123" s="44"/>
      <c r="B123" s="44"/>
      <c r="C123" s="44"/>
      <c r="D123" s="3"/>
      <c r="E123" s="3"/>
      <c r="F123" s="3"/>
    </row>
    <row r="124" spans="1:6">
      <c r="A124" s="44"/>
      <c r="B124" s="44"/>
      <c r="C124" s="44"/>
      <c r="D124" s="3"/>
      <c r="E124" s="3"/>
      <c r="F124" s="3"/>
    </row>
    <row r="125" spans="1:6">
      <c r="A125" s="44"/>
      <c r="B125" s="44"/>
      <c r="C125" s="44"/>
      <c r="D125" s="3"/>
      <c r="E125" s="3"/>
      <c r="F125" s="3"/>
    </row>
    <row r="126" spans="1:6">
      <c r="A126" s="44"/>
      <c r="B126" s="44"/>
      <c r="C126" s="44"/>
      <c r="D126" s="3"/>
      <c r="E126" s="3"/>
      <c r="F126" s="3"/>
    </row>
    <row r="127" spans="1:6">
      <c r="A127" s="44"/>
      <c r="B127" s="44"/>
      <c r="C127" s="44"/>
      <c r="D127" s="3"/>
      <c r="E127" s="3"/>
      <c r="F127" s="3"/>
    </row>
    <row r="128" spans="1:6">
      <c r="A128" s="44"/>
      <c r="B128" s="44"/>
      <c r="C128" s="44"/>
      <c r="D128" s="3"/>
      <c r="E128" s="3"/>
      <c r="F128" s="3"/>
    </row>
    <row r="129" spans="1:6">
      <c r="A129" s="44"/>
      <c r="B129" s="44"/>
      <c r="C129" s="44"/>
      <c r="D129" s="3"/>
      <c r="E129" s="3"/>
      <c r="F129" s="3"/>
    </row>
    <row r="130" spans="1:6">
      <c r="A130" s="44"/>
      <c r="B130" s="44"/>
      <c r="C130" s="44"/>
      <c r="D130" s="3"/>
      <c r="E130" s="3"/>
      <c r="F130" s="3"/>
    </row>
    <row r="131" spans="1:6">
      <c r="A131" s="44"/>
      <c r="B131" s="44"/>
      <c r="C131" s="44"/>
      <c r="D131" s="3"/>
      <c r="E131" s="3"/>
      <c r="F131" s="3"/>
    </row>
    <row r="132" spans="1:6">
      <c r="A132" s="44"/>
      <c r="B132" s="44"/>
      <c r="C132" s="44"/>
      <c r="D132" s="3"/>
      <c r="E132" s="3"/>
      <c r="F132" s="3"/>
    </row>
    <row r="133" spans="1:6">
      <c r="A133" s="44"/>
      <c r="B133" s="44"/>
      <c r="C133" s="44"/>
      <c r="D133" s="3"/>
      <c r="E133" s="3"/>
      <c r="F133" s="3"/>
    </row>
    <row r="134" spans="1:6">
      <c r="A134" s="44"/>
      <c r="B134" s="44"/>
      <c r="C134" s="44"/>
      <c r="D134" s="3"/>
      <c r="E134" s="3"/>
      <c r="F134" s="3"/>
    </row>
    <row r="135" spans="1:6">
      <c r="A135" s="44"/>
      <c r="B135" s="44"/>
      <c r="C135" s="44"/>
      <c r="D135" s="3"/>
      <c r="E135" s="3"/>
      <c r="F135" s="3"/>
    </row>
    <row r="136" spans="1:6">
      <c r="A136" s="44"/>
      <c r="B136" s="44"/>
      <c r="C136" s="44"/>
      <c r="D136" s="3"/>
      <c r="E136" s="3"/>
      <c r="F136" s="3"/>
    </row>
    <row r="137" spans="1:6">
      <c r="A137" s="44"/>
      <c r="B137" s="44"/>
      <c r="C137" s="44"/>
      <c r="D137" s="3"/>
      <c r="E137" s="3"/>
      <c r="F137" s="3"/>
    </row>
    <row r="138" spans="1:6">
      <c r="A138" s="175" t="s">
        <v>216</v>
      </c>
      <c r="B138" s="175"/>
      <c r="C138" s="175"/>
      <c r="D138" s="175"/>
      <c r="E138" s="175"/>
      <c r="F138" s="175"/>
    </row>
    <row r="139" spans="1:6">
      <c r="A139" s="175" t="s">
        <v>0</v>
      </c>
      <c r="B139" s="175"/>
      <c r="C139" s="175"/>
      <c r="D139" s="175"/>
      <c r="E139" s="175"/>
      <c r="F139" s="175"/>
    </row>
    <row r="140" spans="1:6" ht="15">
      <c r="A140" s="176" t="s">
        <v>149</v>
      </c>
      <c r="B140" s="176"/>
      <c r="C140" s="176"/>
      <c r="D140" s="176"/>
      <c r="E140" s="176"/>
      <c r="F140" s="176"/>
    </row>
    <row r="141" spans="1:6">
      <c r="A141" s="177" t="s">
        <v>164</v>
      </c>
      <c r="B141" s="177"/>
      <c r="C141" s="177"/>
      <c r="D141" s="177"/>
      <c r="E141" s="177"/>
      <c r="F141" s="177"/>
    </row>
    <row r="142" spans="1:6">
      <c r="A142" s="2" t="s">
        <v>113</v>
      </c>
      <c r="B142" s="2" t="s">
        <v>113</v>
      </c>
      <c r="C142" s="2" t="s">
        <v>165</v>
      </c>
      <c r="D142" s="3"/>
      <c r="E142" s="3"/>
      <c r="F142" s="3"/>
    </row>
    <row r="143" spans="1:6">
      <c r="A143" s="2"/>
      <c r="B143" s="2"/>
      <c r="C143" s="2" t="s">
        <v>166</v>
      </c>
      <c r="D143" s="3"/>
      <c r="E143" s="3"/>
      <c r="F143" s="3"/>
    </row>
    <row r="144" spans="1:6">
      <c r="A144" s="2"/>
      <c r="B144" s="2"/>
      <c r="C144" s="2"/>
      <c r="D144" s="3"/>
      <c r="E144" s="3"/>
      <c r="F144" s="3"/>
    </row>
    <row r="145" spans="1:11" ht="15.75">
      <c r="A145" s="4" t="s">
        <v>162</v>
      </c>
      <c r="B145" s="5"/>
      <c r="C145" s="6"/>
      <c r="D145" s="5"/>
      <c r="E145" s="5"/>
      <c r="F145" s="5"/>
    </row>
    <row r="146" spans="1:11">
      <c r="A146" s="6" t="s">
        <v>428</v>
      </c>
      <c r="B146" s="5"/>
      <c r="C146" s="6"/>
      <c r="D146" s="5"/>
      <c r="E146" s="5"/>
      <c r="F146" s="5"/>
    </row>
    <row r="147" spans="1:11">
      <c r="A147" s="2"/>
      <c r="B147" s="2"/>
      <c r="C147" s="1"/>
      <c r="D147" s="3"/>
      <c r="E147" s="3"/>
      <c r="F147" s="3"/>
    </row>
    <row r="148" spans="1:11">
      <c r="A148" s="7"/>
      <c r="B148" s="7"/>
      <c r="C148" s="8"/>
      <c r="D148" s="9"/>
      <c r="E148" s="9"/>
      <c r="F148" s="9"/>
    </row>
    <row r="149" spans="1:11">
      <c r="A149" s="7"/>
      <c r="B149" s="7"/>
      <c r="C149" s="10"/>
      <c r="D149" s="9"/>
      <c r="E149" s="9"/>
      <c r="F149" s="9"/>
    </row>
    <row r="150" spans="1:11">
      <c r="A150" s="7"/>
      <c r="B150" s="7"/>
      <c r="C150" s="10"/>
      <c r="D150" s="9"/>
      <c r="E150" s="9"/>
      <c r="F150" s="9"/>
    </row>
    <row r="151" spans="1:11">
      <c r="A151" s="7"/>
      <c r="B151" s="7"/>
      <c r="C151" s="10"/>
      <c r="D151" s="9"/>
      <c r="E151" s="9"/>
      <c r="F151" s="9"/>
    </row>
    <row r="152" spans="1:11">
      <c r="A152" s="11"/>
      <c r="B152" s="12"/>
      <c r="C152" s="10"/>
      <c r="D152" s="9"/>
      <c r="E152" s="9"/>
      <c r="F152" s="9"/>
    </row>
    <row r="153" spans="1:11">
      <c r="A153" s="2"/>
      <c r="B153" s="2"/>
      <c r="C153" s="13"/>
      <c r="D153" s="14"/>
      <c r="E153" s="14"/>
      <c r="F153" s="14"/>
    </row>
    <row r="154" spans="1:11">
      <c r="A154" s="2"/>
      <c r="B154" s="2"/>
      <c r="C154" s="2"/>
      <c r="D154" s="3"/>
      <c r="E154" s="3"/>
      <c r="F154" s="3"/>
      <c r="K154" t="s">
        <v>113</v>
      </c>
    </row>
    <row r="155" spans="1:11">
      <c r="A155" s="2"/>
      <c r="B155" s="2"/>
      <c r="C155" s="2"/>
      <c r="D155" s="3"/>
      <c r="E155" s="3"/>
      <c r="F155" s="3"/>
    </row>
    <row r="156" spans="1:11">
      <c r="A156" s="2"/>
      <c r="B156" s="2"/>
      <c r="C156" s="2"/>
      <c r="D156" s="3"/>
      <c r="E156" s="3"/>
      <c r="F156" s="3"/>
    </row>
    <row r="157" spans="1:11" ht="13.5" thickBot="1">
      <c r="A157" s="172" t="s">
        <v>129</v>
      </c>
      <c r="B157" s="79"/>
      <c r="C157" s="79"/>
      <c r="D157" s="79"/>
      <c r="E157" s="79"/>
      <c r="F157" s="79"/>
    </row>
    <row r="158" spans="1:11" ht="17.25" customHeight="1">
      <c r="A158" s="59" t="s">
        <v>114</v>
      </c>
      <c r="B158" s="101" t="s">
        <v>387</v>
      </c>
      <c r="C158" s="26" t="s">
        <v>115</v>
      </c>
      <c r="D158" s="27">
        <v>2</v>
      </c>
      <c r="E158" s="80" t="s">
        <v>15</v>
      </c>
      <c r="F158" s="24">
        <f t="shared" ref="F158:F171" si="3">IF(E158="A",D158*4,IF(E158="B+",D158*3.5,IF(E158="B",D158*3,IF(E158="C+",D158*2.5,IF(E158="C",D158*2,IF(E158="D",D158*1,D158*0))))))</f>
        <v>6</v>
      </c>
    </row>
    <row r="159" spans="1:11">
      <c r="A159" s="24"/>
      <c r="B159" s="101" t="s">
        <v>388</v>
      </c>
      <c r="C159" s="26" t="s">
        <v>119</v>
      </c>
      <c r="D159" s="27">
        <v>2</v>
      </c>
      <c r="E159" s="80" t="s">
        <v>13</v>
      </c>
      <c r="F159" s="24">
        <f t="shared" si="3"/>
        <v>7</v>
      </c>
    </row>
    <row r="160" spans="1:11">
      <c r="A160" s="43"/>
      <c r="B160" s="101" t="s">
        <v>389</v>
      </c>
      <c r="C160" s="30" t="s">
        <v>120</v>
      </c>
      <c r="D160" s="31">
        <v>2</v>
      </c>
      <c r="E160" s="81" t="s">
        <v>18</v>
      </c>
      <c r="F160" s="24">
        <f t="shared" si="3"/>
        <v>5</v>
      </c>
    </row>
    <row r="161" spans="1:13">
      <c r="A161" s="28"/>
      <c r="B161" s="101" t="s">
        <v>390</v>
      </c>
      <c r="C161" s="30" t="s">
        <v>121</v>
      </c>
      <c r="D161" s="31">
        <v>2</v>
      </c>
      <c r="E161" s="81" t="s">
        <v>18</v>
      </c>
      <c r="F161" s="40">
        <f t="shared" si="3"/>
        <v>5</v>
      </c>
    </row>
    <row r="162" spans="1:13">
      <c r="A162" s="28"/>
      <c r="B162" s="101" t="s">
        <v>391</v>
      </c>
      <c r="C162" s="30" t="s">
        <v>116</v>
      </c>
      <c r="D162" s="42">
        <v>2</v>
      </c>
      <c r="E162" s="80" t="s">
        <v>18</v>
      </c>
      <c r="F162" s="24">
        <f t="shared" si="3"/>
        <v>5</v>
      </c>
    </row>
    <row r="163" spans="1:13">
      <c r="A163" s="24"/>
      <c r="B163" s="102" t="s">
        <v>392</v>
      </c>
      <c r="C163" s="26" t="s">
        <v>122</v>
      </c>
      <c r="D163" s="27">
        <v>2</v>
      </c>
      <c r="E163" s="80" t="s">
        <v>13</v>
      </c>
      <c r="F163" s="24">
        <f t="shared" si="3"/>
        <v>7</v>
      </c>
      <c r="H163" t="s">
        <v>113</v>
      </c>
    </row>
    <row r="164" spans="1:13" ht="13.5" thickBot="1">
      <c r="A164" s="32"/>
      <c r="B164" s="88" t="s">
        <v>191</v>
      </c>
      <c r="C164" s="87" t="s">
        <v>197</v>
      </c>
      <c r="D164" s="35">
        <v>2</v>
      </c>
      <c r="E164" s="82" t="s">
        <v>18</v>
      </c>
      <c r="F164" s="32">
        <f t="shared" si="3"/>
        <v>5</v>
      </c>
      <c r="J164" t="s">
        <v>113</v>
      </c>
    </row>
    <row r="165" spans="1:13">
      <c r="A165" s="36" t="s">
        <v>131</v>
      </c>
      <c r="B165" s="101" t="s">
        <v>393</v>
      </c>
      <c r="C165" s="98" t="s">
        <v>198</v>
      </c>
      <c r="D165" s="39">
        <v>2</v>
      </c>
      <c r="E165" s="120" t="s">
        <v>13</v>
      </c>
      <c r="F165" s="49">
        <f t="shared" si="3"/>
        <v>7</v>
      </c>
    </row>
    <row r="166" spans="1:13">
      <c r="A166" s="24"/>
      <c r="B166" s="101" t="s">
        <v>394</v>
      </c>
      <c r="C166" s="100" t="s">
        <v>187</v>
      </c>
      <c r="D166" s="27">
        <v>2</v>
      </c>
      <c r="E166" s="80" t="s">
        <v>15</v>
      </c>
      <c r="F166" s="24">
        <f t="shared" si="3"/>
        <v>6</v>
      </c>
    </row>
    <row r="167" spans="1:13">
      <c r="A167" s="24"/>
      <c r="B167" s="101" t="s">
        <v>395</v>
      </c>
      <c r="C167" s="100" t="s">
        <v>184</v>
      </c>
      <c r="D167" s="27">
        <v>2</v>
      </c>
      <c r="E167" s="80" t="s">
        <v>11</v>
      </c>
      <c r="F167" s="24">
        <f t="shared" si="3"/>
        <v>8</v>
      </c>
    </row>
    <row r="168" spans="1:13">
      <c r="A168" s="24"/>
      <c r="B168" s="101" t="s">
        <v>390</v>
      </c>
      <c r="C168" s="26" t="s">
        <v>186</v>
      </c>
      <c r="D168" s="27">
        <v>2</v>
      </c>
      <c r="E168" s="80" t="s">
        <v>150</v>
      </c>
      <c r="F168" s="24">
        <v>4</v>
      </c>
      <c r="M168" t="s">
        <v>113</v>
      </c>
    </row>
    <row r="169" spans="1:13">
      <c r="A169" s="24"/>
      <c r="B169" s="101" t="s">
        <v>396</v>
      </c>
      <c r="C169" s="26" t="s">
        <v>123</v>
      </c>
      <c r="D169" s="27">
        <v>2</v>
      </c>
      <c r="E169" s="80" t="s">
        <v>18</v>
      </c>
      <c r="F169" s="24">
        <v>5</v>
      </c>
      <c r="H169" t="s">
        <v>113</v>
      </c>
    </row>
    <row r="170" spans="1:13">
      <c r="A170" s="24"/>
      <c r="B170" s="102" t="s">
        <v>395</v>
      </c>
      <c r="C170" s="100" t="s">
        <v>126</v>
      </c>
      <c r="D170" s="27">
        <v>2</v>
      </c>
      <c r="E170" s="80" t="s">
        <v>18</v>
      </c>
      <c r="F170" s="24">
        <v>5</v>
      </c>
    </row>
    <row r="171" spans="1:13" ht="13.5" thickBot="1">
      <c r="A171" s="32"/>
      <c r="B171" s="88" t="s">
        <v>398</v>
      </c>
      <c r="C171" s="87" t="s">
        <v>195</v>
      </c>
      <c r="D171" s="32">
        <v>2</v>
      </c>
      <c r="E171" s="82" t="s">
        <v>11</v>
      </c>
      <c r="F171" s="32">
        <f t="shared" si="3"/>
        <v>8</v>
      </c>
      <c r="K171" t="s">
        <v>113</v>
      </c>
    </row>
    <row r="172" spans="1:13">
      <c r="A172" s="36" t="s">
        <v>132</v>
      </c>
      <c r="B172" s="121" t="s">
        <v>399</v>
      </c>
      <c r="C172" s="38" t="s">
        <v>124</v>
      </c>
      <c r="D172" s="39">
        <v>2</v>
      </c>
      <c r="E172" s="83" t="s">
        <v>113</v>
      </c>
      <c r="F172" s="24">
        <f>IF(E172="A",D172*4,IF(E172="B+",D172*3.5,IF(E172="B",D172*3,IF(E172="C+",D172*2.5,IF(E172="C",D172*2,IF(E172="D",D172*1,D172*0))))))</f>
        <v>0</v>
      </c>
    </row>
    <row r="173" spans="1:13" ht="15" customHeight="1" thickBot="1">
      <c r="A173" s="68"/>
      <c r="B173" s="87" t="s">
        <v>400</v>
      </c>
      <c r="C173" s="34" t="s">
        <v>125</v>
      </c>
      <c r="D173" s="47">
        <v>6</v>
      </c>
      <c r="E173" s="82" t="s">
        <v>113</v>
      </c>
      <c r="F173" s="32">
        <f>IF(E173="A",D173*4,IF(E173="B+",D173*3.5,IF(E173="B",D173*3,IF(E173="C+",D173*2.5,IF(E173="C",D173*2,IF(E173="D",D173*1,D173*0))))))</f>
        <v>0</v>
      </c>
    </row>
    <row r="174" spans="1:13" ht="13.5" thickBot="1">
      <c r="A174" s="9"/>
      <c r="B174" s="141"/>
      <c r="C174" s="49" t="s">
        <v>127</v>
      </c>
      <c r="D174" s="66">
        <v>28</v>
      </c>
      <c r="E174" s="45"/>
      <c r="F174" s="69">
        <f>SUM(F158:F173)</f>
        <v>83</v>
      </c>
    </row>
    <row r="175" spans="1:13" ht="13.5" thickBot="1">
      <c r="A175" s="9"/>
      <c r="B175" s="48"/>
      <c r="C175" s="60" t="s">
        <v>128</v>
      </c>
      <c r="D175" s="183" t="s">
        <v>518</v>
      </c>
      <c r="E175" s="178"/>
      <c r="F175" s="179"/>
      <c r="H175" t="s">
        <v>113</v>
      </c>
    </row>
    <row r="176" spans="1:13" ht="13.5" thickBot="1">
      <c r="A176" s="48"/>
      <c r="B176" s="48"/>
      <c r="C176" s="58"/>
      <c r="D176" s="178" t="s">
        <v>517</v>
      </c>
      <c r="E176" s="178"/>
      <c r="F176" s="179"/>
    </row>
    <row r="177" spans="1:6">
      <c r="A177" s="44"/>
      <c r="B177" s="44"/>
      <c r="C177" s="44"/>
      <c r="D177" s="7"/>
      <c r="E177" s="7"/>
      <c r="F177" s="7"/>
    </row>
    <row r="178" spans="1:6">
      <c r="A178" s="44"/>
      <c r="B178" s="44"/>
      <c r="C178" s="44"/>
      <c r="D178" s="3"/>
      <c r="E178" s="3"/>
      <c r="F178" s="3"/>
    </row>
    <row r="179" spans="1:6">
      <c r="A179" s="44"/>
      <c r="B179" s="44"/>
      <c r="C179" s="44"/>
      <c r="D179" s="3"/>
      <c r="E179" s="3"/>
      <c r="F179" s="3"/>
    </row>
    <row r="180" spans="1:6">
      <c r="A180" s="44"/>
      <c r="B180" s="44"/>
      <c r="C180" s="44"/>
      <c r="D180" s="3"/>
      <c r="E180" s="3"/>
      <c r="F180" s="3"/>
    </row>
    <row r="181" spans="1:6">
      <c r="A181" s="44"/>
      <c r="B181" s="44"/>
      <c r="C181" s="44"/>
      <c r="D181" s="3"/>
      <c r="E181" s="3"/>
      <c r="F181" s="3"/>
    </row>
    <row r="182" spans="1:6">
      <c r="A182" s="44"/>
      <c r="B182" s="44"/>
      <c r="C182" s="44"/>
      <c r="D182" s="3"/>
      <c r="E182" s="3"/>
      <c r="F182" s="3"/>
    </row>
    <row r="183" spans="1:6">
      <c r="A183" s="44"/>
      <c r="B183" s="44"/>
      <c r="C183" s="44"/>
      <c r="D183" s="3"/>
      <c r="E183" s="3"/>
      <c r="F183" s="3"/>
    </row>
    <row r="184" spans="1:6">
      <c r="A184" s="44"/>
      <c r="B184" s="44"/>
      <c r="C184" s="44"/>
      <c r="D184" s="3"/>
      <c r="E184" s="3"/>
      <c r="F184" s="3"/>
    </row>
    <row r="185" spans="1:6">
      <c r="A185" s="44"/>
      <c r="B185" s="44"/>
      <c r="C185" s="44"/>
      <c r="D185" s="3"/>
      <c r="E185" s="3"/>
      <c r="F185" s="3"/>
    </row>
    <row r="186" spans="1:6">
      <c r="A186" s="44"/>
      <c r="B186" s="44"/>
      <c r="C186" s="44"/>
      <c r="D186" s="3"/>
      <c r="E186" s="3"/>
      <c r="F186" s="3"/>
    </row>
    <row r="187" spans="1:6">
      <c r="A187" s="44"/>
      <c r="B187" s="44"/>
      <c r="C187" s="44"/>
      <c r="D187" s="3"/>
      <c r="E187" s="3"/>
      <c r="F187" s="3"/>
    </row>
    <row r="188" spans="1:6">
      <c r="A188" s="44"/>
      <c r="B188" s="44"/>
      <c r="C188" s="44"/>
      <c r="D188" s="3"/>
      <c r="E188" s="3"/>
      <c r="F188" s="3"/>
    </row>
    <row r="189" spans="1:6">
      <c r="A189" s="44"/>
      <c r="B189" s="44"/>
      <c r="C189" s="44"/>
      <c r="D189" s="3"/>
      <c r="E189" s="3"/>
      <c r="F189" s="3"/>
    </row>
    <row r="190" spans="1:6">
      <c r="A190" s="44"/>
      <c r="B190" s="44"/>
      <c r="C190" s="44"/>
      <c r="D190" s="3"/>
      <c r="E190" s="3"/>
      <c r="F190" s="3"/>
    </row>
    <row r="191" spans="1:6">
      <c r="A191" s="44"/>
      <c r="B191" s="44"/>
      <c r="C191" s="44"/>
      <c r="D191" s="3"/>
      <c r="E191" s="3"/>
      <c r="F191" s="3"/>
    </row>
    <row r="192" spans="1:6">
      <c r="A192" s="44"/>
      <c r="B192" s="44"/>
      <c r="C192" s="44"/>
      <c r="D192" s="3"/>
      <c r="E192" s="3"/>
      <c r="F192" s="3"/>
    </row>
    <row r="193" spans="1:6">
      <c r="A193" s="44"/>
      <c r="B193" s="44"/>
      <c r="C193" s="44"/>
      <c r="D193" s="3"/>
      <c r="E193" s="3"/>
      <c r="F193" s="3"/>
    </row>
    <row r="194" spans="1:6">
      <c r="A194" s="44"/>
      <c r="B194" s="44"/>
      <c r="C194" s="44"/>
      <c r="D194" s="3"/>
      <c r="E194" s="3"/>
      <c r="F194" s="3"/>
    </row>
    <row r="195" spans="1:6">
      <c r="A195" s="44"/>
      <c r="B195" s="44"/>
      <c r="C195" s="44"/>
      <c r="D195" s="3"/>
      <c r="E195" s="3"/>
      <c r="F195" s="3"/>
    </row>
    <row r="196" spans="1:6">
      <c r="A196" s="44"/>
      <c r="B196" s="44"/>
      <c r="C196" s="44"/>
      <c r="D196" s="3"/>
      <c r="E196" s="3"/>
      <c r="F196" s="3"/>
    </row>
  </sheetData>
  <mergeCells count="12">
    <mergeCell ref="A138:F138"/>
    <mergeCell ref="A139:F139"/>
    <mergeCell ref="A140:F140"/>
    <mergeCell ref="A141:F141"/>
    <mergeCell ref="D175:F175"/>
    <mergeCell ref="D176:F176"/>
    <mergeCell ref="A1:F1"/>
    <mergeCell ref="A2:F2"/>
    <mergeCell ref="A3:F3"/>
    <mergeCell ref="A4:F4"/>
    <mergeCell ref="D108:F108"/>
    <mergeCell ref="D109:F109"/>
  </mergeCells>
  <pageMargins left="0.94488188976377963" right="0.43307086614173229" top="0.74803149606299213" bottom="0.74803149606299213" header="0.31496062992125984" footer="0.31496062992125984"/>
  <pageSetup paperSize="5" orientation="portrait" horizontalDpi="4294967293" verticalDpi="300" r:id="rId1"/>
  <drawing r:id="rId2"/>
  <legacyDrawing r:id="rId3"/>
  <oleObjects>
    <oleObject progId="Word.Document.6" shapeId="105473" r:id="rId4"/>
    <oleObject progId="Word.Document.6" shapeId="105474" r:id="rId5"/>
    <oleObject progId="Word.Document.6" shapeId="105475" r:id="rId6"/>
    <oleObject progId="Word.Document.6" shapeId="105491" r:id="rId7"/>
    <oleObject progId="Word.Document.6" shapeId="105609" r:id="rId8"/>
    <oleObject progId="Word.Document.6" shapeId="105610" r:id="rId9"/>
    <oleObject progId="Word.Document.6" shapeId="105611" r:id="rId10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Yuliana Fitri, Miranda,Rismauli</vt:lpstr>
      <vt:lpstr>Nina,  Fitriani S.  </vt:lpstr>
      <vt:lpstr>Rotua, Eridha Pratiwi, Mercy</vt:lpstr>
      <vt:lpstr>Nisa A Srgh, Mawaddah, </vt:lpstr>
      <vt:lpstr>Novia N, Rotua</vt:lpstr>
      <vt:lpstr>Alemina, Yana</vt:lpstr>
      <vt:lpstr>eLISA</vt:lpstr>
      <vt:lpstr>Nurhalimatusadiah</vt:lpstr>
      <vt:lpstr>Tisa Mil, Yovi Turangga</vt:lpstr>
      <vt:lpstr>Hotriana, Fajar Yulia</vt:lpstr>
      <vt:lpstr>Dika Pratiwi</vt:lpstr>
      <vt:lpstr>Marlina</vt:lpstr>
      <vt:lpstr>Onward F</vt:lpstr>
      <vt:lpstr>S.Claudia</vt:lpstr>
      <vt:lpstr>Ricky</vt:lpstr>
      <vt:lpstr>Gusranda</vt:lpstr>
      <vt:lpstr>Usman HR</vt:lpstr>
      <vt:lpstr>Amelia</vt:lpstr>
      <vt:lpstr>Ike Theresya</vt:lpstr>
      <vt:lpstr>Annisa Risma K Lubis</vt:lpstr>
      <vt:lpstr>Yenni</vt:lpstr>
      <vt:lpstr>Debbi</vt:lpstr>
      <vt:lpstr>Rafika Mastura</vt:lpstr>
      <vt:lpstr>Nina Fitriani</vt:lpstr>
      <vt:lpstr>Dina Sri W</vt:lpstr>
      <vt:lpstr>Aulia M, Yuliana F.S.Rini</vt:lpstr>
      <vt:lpstr>Margaret H</vt:lpstr>
    </vt:vector>
  </TitlesOfParts>
  <Company>Akademik FS USU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Takari</dc:creator>
  <cp:lastModifiedBy>LENOVO</cp:lastModifiedBy>
  <cp:lastPrinted>2019-03-21T03:45:00Z</cp:lastPrinted>
  <dcterms:created xsi:type="dcterms:W3CDTF">2008-02-02T01:47:51Z</dcterms:created>
  <dcterms:modified xsi:type="dcterms:W3CDTF">2019-04-05T01:10:05Z</dcterms:modified>
</cp:coreProperties>
</file>